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E386219-EBA4-4036-BFE6-5CBB1817CA1B}" xr6:coauthVersionLast="47" xr6:coauthVersionMax="47" xr10:uidLastSave="{00000000-0000-0000-0000-000000000000}"/>
  <bookViews>
    <workbookView xWindow="3495" yWindow="780" windowWidth="21405" windowHeight="14220" xr2:uid="{D9FE6A2C-AA4E-784A-9435-CBD2380B9F63}"/>
  </bookViews>
  <sheets>
    <sheet name="Portada" sheetId="2" r:id="rId1"/>
    <sheet name="Índice" sheetId="1" r:id="rId2"/>
    <sheet name="1" sheetId="15" r:id="rId3"/>
    <sheet name="2" sheetId="18" r:id="rId4"/>
    <sheet name="3" sheetId="16" r:id="rId5"/>
    <sheet name="4" sheetId="17" r:id="rId6"/>
    <sheet name="5" sheetId="19" r:id="rId7"/>
    <sheet name="6" sheetId="20" r:id="rId8"/>
    <sheet name="7" sheetId="21" r:id="rId9"/>
    <sheet name="8" sheetId="22" r:id="rId10"/>
    <sheet name="9" sheetId="23" r:id="rId11"/>
    <sheet name="10 Notas" sheetId="4" r:id="rId12"/>
  </sheets>
  <definedNames>
    <definedName name="_xlnm.Print_Area" localSheetId="0">Portada!$A$1:$I$60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22" l="1"/>
  <c r="B22" i="22"/>
  <c r="B21" i="22"/>
  <c r="B20" i="22"/>
  <c r="B19" i="22"/>
  <c r="B18" i="22"/>
  <c r="B17" i="22"/>
  <c r="B16" i="22"/>
  <c r="E23" i="22"/>
  <c r="D23" i="22"/>
  <c r="C23" i="22"/>
</calcChain>
</file>

<file path=xl/sharedStrings.xml><?xml version="1.0" encoding="utf-8"?>
<sst xmlns="http://schemas.openxmlformats.org/spreadsheetml/2006/main" count="457" uniqueCount="202">
  <si>
    <t>Índice</t>
  </si>
  <si>
    <t>Página</t>
  </si>
  <si>
    <t>Año 2022</t>
  </si>
  <si>
    <t>Hombres</t>
  </si>
  <si>
    <t>Mujeres</t>
  </si>
  <si>
    <t>Total</t>
  </si>
  <si>
    <t>Enero</t>
  </si>
  <si>
    <t>Febrero</t>
  </si>
  <si>
    <t>Marzo</t>
  </si>
  <si>
    <t>Abril</t>
  </si>
  <si>
    <t>Mayo</t>
  </si>
  <si>
    <t>Junio</t>
  </si>
  <si>
    <t>Julio</t>
  </si>
  <si>
    <t>Agosto</t>
  </si>
  <si>
    <t>Septiembre</t>
  </si>
  <si>
    <t>Octubre</t>
  </si>
  <si>
    <t>Noviembre</t>
  </si>
  <si>
    <t>Diciembre</t>
  </si>
  <si>
    <t>Alicante</t>
  </si>
  <si>
    <t>Castellón</t>
  </si>
  <si>
    <t>Valencia</t>
  </si>
  <si>
    <t>Número total</t>
  </si>
  <si>
    <t>01 - Agricultura, ganadería, caza y servicios relacionados con las mismas</t>
  </si>
  <si>
    <t>02 - Silvicultura y explotación forestal</t>
  </si>
  <si>
    <t>03 - Pesca y acuicultura</t>
  </si>
  <si>
    <t>08 - Otras industrias extractivas</t>
  </si>
  <si>
    <t>09 - Actividades de apoyo a las industrias extractivas</t>
  </si>
  <si>
    <t>10 - Industria de la alimentación</t>
  </si>
  <si>
    <t>13 - Industria textil</t>
  </si>
  <si>
    <t>14 - Confección de prendas de vestir</t>
  </si>
  <si>
    <t>15 - Industria del cuero y del calzado</t>
  </si>
  <si>
    <t>16 - Industria de la madera y del corcho, excepto muebles; cestería y espartería</t>
  </si>
  <si>
    <t>17 - Industria del papel</t>
  </si>
  <si>
    <t>18 - Artes gráficas y reproducción de soportes grabados</t>
  </si>
  <si>
    <t>20 - Industria química</t>
  </si>
  <si>
    <t>22 - Fabricación de productos de caucho y plásticos</t>
  </si>
  <si>
    <t>23 - Fabricación de otros productos minerales no metálicos</t>
  </si>
  <si>
    <t>24 - Metalurgia; fabricación de productos de hierro, acero y ferroaleaciones</t>
  </si>
  <si>
    <t>25 - Fabricación de productos metálicos, excepto maquinaria y equipo</t>
  </si>
  <si>
    <t>26 - Fabricación de productos informáticos, electrónicos y ópticos</t>
  </si>
  <si>
    <t>27 - Fabricación de material y equipo eléctrico</t>
  </si>
  <si>
    <t>28 - Fabricación de maquinaria y equipo n.c.o.p.</t>
  </si>
  <si>
    <t>29 - Fabricación de vehículos de motor, remolques y semirremolques</t>
  </si>
  <si>
    <t>31 - Fabricación de muebles</t>
  </si>
  <si>
    <t>32 - Otras industrias manufactureras</t>
  </si>
  <si>
    <t>33 - Reparación e instalación de maquinaria y equipo</t>
  </si>
  <si>
    <t>36 - Captación, depuración y distribución de agua</t>
  </si>
  <si>
    <t>38 - Recogida, tratamiento y eliminación de residuos; valorización</t>
  </si>
  <si>
    <t>41 - Construcción de edificios</t>
  </si>
  <si>
    <t>42 - Ingeniería civil</t>
  </si>
  <si>
    <t>43 - Actividades de construcción especializada</t>
  </si>
  <si>
    <t>45 - Venta y reparación de vehículos de motor y motocicletas</t>
  </si>
  <si>
    <t>46 - Comercio al por mayor e intermediarios del comercio, excepto de vehículos de motor y motocicletas</t>
  </si>
  <si>
    <t>47 - Comercio al por menor, excepto de vehículos de motor y motocicletas</t>
  </si>
  <si>
    <t>49 - Transporte terrestre y por tubería</t>
  </si>
  <si>
    <t>52 - Almacenamiento y actividades anexas al transporte</t>
  </si>
  <si>
    <t>53 - Actividades postales y de correos</t>
  </si>
  <si>
    <t>55 - Servicios de alojamiento</t>
  </si>
  <si>
    <t>56 - Servicios de comidas y bebidas</t>
  </si>
  <si>
    <t>58 - Edición</t>
  </si>
  <si>
    <t>59 - Actividades cinematográficas, de vídeo y de programas de televisión, grabación de sonido y edición musical</t>
  </si>
  <si>
    <t>60 - Actividades de programación y emisión de radio y televisión</t>
  </si>
  <si>
    <t>62 - Programación, consultoría y otras actividades relacionadas con la informática</t>
  </si>
  <si>
    <t>66 - Actividades auxiliares a los servicios financieros y a los seguros</t>
  </si>
  <si>
    <t>68 - Actividades inmobiliarias</t>
  </si>
  <si>
    <t>69 - Actividades jurídicas y de contabilidad</t>
  </si>
  <si>
    <t>70 - Actividades de las sedes centrales; actividades de consultoría de gestión empresarial</t>
  </si>
  <si>
    <t>71 - Servicios técnicos de arquitectura e ingeniería; ensayos y análisis técnicos</t>
  </si>
  <si>
    <t>72 - Investigación y desarrollo</t>
  </si>
  <si>
    <t>73 - Publicidad y estudios de mercado</t>
  </si>
  <si>
    <t>74 - Otras actividades profesionales, científicas y técnicas</t>
  </si>
  <si>
    <t>77 - Actividades de alquiler</t>
  </si>
  <si>
    <t>78 - Actividades relacionadas con el empleo</t>
  </si>
  <si>
    <t>79 - Actividades de agencias de viajes, operadores turísticos, servicios de reservas y actividades relacionadas con los mismos</t>
  </si>
  <si>
    <t>81 - Servicios a edificios y actividades de jardinería</t>
  </si>
  <si>
    <t>82 - Actividades administrativas de oficina y otras actividades auxiliares a las empresas</t>
  </si>
  <si>
    <t>85 - Educación</t>
  </si>
  <si>
    <t>86 - Actividades sanitarias</t>
  </si>
  <si>
    <t>87 - Asistencia en establecimientos residenciales</t>
  </si>
  <si>
    <t>88 - Actividades de servicios sociales sin alojamiento</t>
  </si>
  <si>
    <t>91 - Actividades de bibliotecas, archivos, museos y otras actividades culturales</t>
  </si>
  <si>
    <t>92 - Actividades de juegos de azar y apuestas</t>
  </si>
  <si>
    <t>93 - Actividades deportivas, recreativas y de entretenimiento</t>
  </si>
  <si>
    <t>94 - Actividades asociativas</t>
  </si>
  <si>
    <t>96 - Otros servicios personales</t>
  </si>
  <si>
    <t>Total general</t>
  </si>
  <si>
    <t>CNAE-2009</t>
  </si>
  <si>
    <t>Agricultura</t>
  </si>
  <si>
    <t>Construcción</t>
  </si>
  <si>
    <t>Industria</t>
  </si>
  <si>
    <t>Servicios</t>
  </si>
  <si>
    <t>El Baix Segura / La Vega Baja</t>
  </si>
  <si>
    <t>El Baix Vinalopó</t>
  </si>
  <si>
    <t>El Comtat</t>
  </si>
  <si>
    <t>El Vinalopó Mitjà / El Vinalopó Medio</t>
  </si>
  <si>
    <t>La Marina Alta</t>
  </si>
  <si>
    <t>La Marina Baixa</t>
  </si>
  <si>
    <t>L'Alacantí</t>
  </si>
  <si>
    <t>L'Alcoià</t>
  </si>
  <si>
    <t>L'Alt Vinalopó / Alto Vinalopó</t>
  </si>
  <si>
    <t>El Alto Mijares</t>
  </si>
  <si>
    <t>El Alto Palancia</t>
  </si>
  <si>
    <t>El Baix Maestrat</t>
  </si>
  <si>
    <t>Els Ports</t>
  </si>
  <si>
    <t>La Plana Alta</t>
  </si>
  <si>
    <t>La Plana Baixa</t>
  </si>
  <si>
    <t>L'Alcalatén</t>
  </si>
  <si>
    <t>L'Alt Maestrat</t>
  </si>
  <si>
    <t>El Camp de Morvedre</t>
  </si>
  <si>
    <t>El Camp de Túria</t>
  </si>
  <si>
    <t>La Costera</t>
  </si>
  <si>
    <t>La Ribera Alta</t>
  </si>
  <si>
    <t>La Ribera Baixa</t>
  </si>
  <si>
    <t>La Safor</t>
  </si>
  <si>
    <t>La Vall d'Albaida</t>
  </si>
  <si>
    <t>L'Horta Nord</t>
  </si>
  <si>
    <t>L'Horta Sud</t>
  </si>
  <si>
    <t>València</t>
  </si>
  <si>
    <t>Sector económico</t>
  </si>
  <si>
    <t>Fuentes y notas explicativas</t>
  </si>
  <si>
    <t>1. Con avenencia</t>
  </si>
  <si>
    <t>2. Sin avenencia</t>
  </si>
  <si>
    <t>3. Intentadas sin efecto</t>
  </si>
  <si>
    <t>1. Despidos</t>
  </si>
  <si>
    <t>2. Sanciones</t>
  </si>
  <si>
    <t>Comunitat Valenciana</t>
  </si>
  <si>
    <t>3. Reclamaciones cantidad</t>
  </si>
  <si>
    <t xml:space="preserve">(1) Causas varias comprende: reclamaciones por accidente de trabajo, clasificación profesional o laboral, por antiguedad, etc.      </t>
  </si>
  <si>
    <t xml:space="preserve">(2) Se han agrupado las tenidas por no presentadas, desistidas y otros motivos     </t>
  </si>
  <si>
    <t>4. Causas varias (1)</t>
  </si>
  <si>
    <t>4. Otras (2)</t>
  </si>
  <si>
    <t>No consta</t>
  </si>
  <si>
    <t>07 - Extracción de minerales metálicos</t>
  </si>
  <si>
    <t>11 - Fabricación de bebidas</t>
  </si>
  <si>
    <t>12 - Industria del tabaco</t>
  </si>
  <si>
    <t>19 - Coquerías y refino de petróleo</t>
  </si>
  <si>
    <t>21 - Fabricación de productos farmacéuticos</t>
  </si>
  <si>
    <t>30 - Fabricación de otro material de transporte</t>
  </si>
  <si>
    <t>35 - Suministro de energía eléctrica, gas, vapor y aire acondicionado</t>
  </si>
  <si>
    <t>37 - Recogida y tratamiento de aguas residuales</t>
  </si>
  <si>
    <t>39 - Actividades de descontaminación y otros servicios de gestión de residuos</t>
  </si>
  <si>
    <t>50 - Transporte marítimo y por vías navegables interiores</t>
  </si>
  <si>
    <t>51 - Transporte aéreo</t>
  </si>
  <si>
    <t>61 - Telecomunicaciones</t>
  </si>
  <si>
    <t>63 - Servicios de información</t>
  </si>
  <si>
    <t>64 - Servicios financieros, excepto seguros y fondos de pensiones</t>
  </si>
  <si>
    <t>65 - Seguros, reaseguros y fondos de pensiones, excepto Seguridad Social obligatoria</t>
  </si>
  <si>
    <t>75 - Actividades veterinarias</t>
  </si>
  <si>
    <t>80 - Actividades de seguridad e investigación</t>
  </si>
  <si>
    <t>84 - Administración Pública y defensa; Seguridad Social obligatoria</t>
  </si>
  <si>
    <t>90 - Actividades de creación, artísticas y espectáculos</t>
  </si>
  <si>
    <t>95 - Reparación de ordenadores, efectos personales y artículos de uso doméstico</t>
  </si>
  <si>
    <t>97 - Actividades de los hogares como empleadores de personal doméstico</t>
  </si>
  <si>
    <t>98 - Actividades de los hogares como productores de bienes y servicios para uso propio</t>
  </si>
  <si>
    <t>99 - Actividades de organizaciones y organismos extraterritoriales</t>
  </si>
  <si>
    <t>La Canal de Navarrés</t>
  </si>
  <si>
    <t>La Plana de Utiel-Requena</t>
  </si>
  <si>
    <t>Los Serranos</t>
  </si>
  <si>
    <t>El Rincón de Ademuz</t>
  </si>
  <si>
    <t>El Valle de Cofrentes-Ayora</t>
  </si>
  <si>
    <t>La Hoya de Buñol</t>
  </si>
  <si>
    <t xml:space="preserve">No consta </t>
  </si>
  <si>
    <t>De 16  a  19 años</t>
  </si>
  <si>
    <t>De 20  a  24 años</t>
  </si>
  <si>
    <t>De 25  a  39 años</t>
  </si>
  <si>
    <t>De 40  a  59 años</t>
  </si>
  <si>
    <t>De 60  y  más años</t>
  </si>
  <si>
    <t>Total despidos</t>
  </si>
  <si>
    <t>Grupos de edad</t>
  </si>
  <si>
    <t>Despidos con avenencia</t>
  </si>
  <si>
    <t>-</t>
  </si>
  <si>
    <t>2. Conciliaciones individuales, según motivación y mes</t>
  </si>
  <si>
    <t>3. Conciliaciones individuales, según motivación, por sectores económicos y CNAE-2009</t>
  </si>
  <si>
    <t>4. Conciliaciones individuales, según motivación y comarcas</t>
  </si>
  <si>
    <t>Técnicos titulados</t>
  </si>
  <si>
    <t>Técnicos no titulados</t>
  </si>
  <si>
    <t>Especialistas</t>
  </si>
  <si>
    <t>No cualificados</t>
  </si>
  <si>
    <t>Administrativos y asimilados</t>
  </si>
  <si>
    <t>Hasta 1 año</t>
  </si>
  <si>
    <t>De 1 a 5 años</t>
  </si>
  <si>
    <t>De 6 a 10 años</t>
  </si>
  <si>
    <t>Más de 10 años</t>
  </si>
  <si>
    <t>Categoría profesional</t>
  </si>
  <si>
    <t>De 10 a 25 trabajadores</t>
  </si>
  <si>
    <t>De 26 a 49 trabajadores</t>
  </si>
  <si>
    <t>De 50 a 100 trabajadores</t>
  </si>
  <si>
    <t>De 101 a 499 trabajadores</t>
  </si>
  <si>
    <t>De 500 y más trabajadores</t>
  </si>
  <si>
    <t>Tamaño de la empresa</t>
  </si>
  <si>
    <t>Antigüedad en la empresa</t>
  </si>
  <si>
    <t>1. Conciliaciones individuales, según motivación, por tipo de resolución y cantidades acordadas por demarcación territorial</t>
  </si>
  <si>
    <t>No costa</t>
  </si>
  <si>
    <t>Estadística de conciliaciones laborales</t>
  </si>
  <si>
    <t>De 1 a 9 trabajadores</t>
  </si>
  <si>
    <t>Cantidades acordadas con avenencia (euros)</t>
  </si>
  <si>
    <t>Comarcas</t>
  </si>
  <si>
    <t>5. Trabajadores/as afectados/as en materia de despidos, según sexo y edad</t>
  </si>
  <si>
    <t>6. Trabajadores/as afectados/as en materia de despidos, según sexo y categoría profesional</t>
  </si>
  <si>
    <t>7. Trabajadores/as afectados/as en materia de despidos, según sexo y antigüedad</t>
  </si>
  <si>
    <t>8. Trabajadores/as afectados/as en materia de despidos, según sexo y tamaño empresa</t>
  </si>
  <si>
    <t>9. Trabajadores/as afectados/as por despidos por actividad económica y demarcación territorial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</si>
</sst>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2"/>
      <color theme="1"/>
      <name val="Calibri"/>
      <family val="2"/>
      <scheme val="minor"/>
    </font>
    <font>
      <b/>
      <sz val="12"/>
      <color theme="1"/>
      <name val="Calibri"/>
      <family val="2"/>
      <scheme val="minor"/>
    </font>
    <font>
      <sz val="10"/>
      <color theme="1"/>
      <name val="Arial"/>
      <family val="2"/>
    </font>
    <font>
      <sz val="8"/>
      <color theme="1"/>
      <name val="Arial"/>
      <family val="2"/>
    </font>
    <font>
      <b/>
      <sz val="10"/>
      <name val="Arial"/>
      <family val="2"/>
    </font>
    <font>
      <sz val="10"/>
      <name val="Arial"/>
      <family val="2"/>
    </font>
    <font>
      <sz val="8"/>
      <name val="Arial"/>
      <family val="2"/>
    </font>
    <font>
      <b/>
      <sz val="20"/>
      <color rgb="FF9C0621"/>
      <name val="Arial"/>
      <family val="2"/>
    </font>
    <font>
      <sz val="16"/>
      <color rgb="FF1D1D1B"/>
      <name val="Arial"/>
      <family val="2"/>
    </font>
    <font>
      <b/>
      <sz val="10"/>
      <color theme="1"/>
      <name val="Calibri"/>
      <family val="2"/>
      <scheme val="minor"/>
    </font>
    <font>
      <sz val="10"/>
      <color theme="1"/>
      <name val="Calibri"/>
      <family val="2"/>
      <scheme val="minor"/>
    </font>
    <font>
      <sz val="8"/>
      <name val="Calibri"/>
      <family val="2"/>
      <scheme val="minor"/>
    </font>
    <font>
      <sz val="11"/>
      <color indexed="8"/>
      <name val="Calibri"/>
      <family val="2"/>
      <scheme val="minor"/>
    </font>
    <font>
      <sz val="9"/>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AF7F4"/>
        <bgColor indexed="64"/>
      </patternFill>
    </fill>
  </fills>
  <borders count="7">
    <border>
      <left/>
      <right/>
      <top/>
      <bottom/>
      <diagonal/>
    </border>
    <border>
      <left/>
      <right/>
      <top/>
      <bottom style="thin">
        <color indexed="64"/>
      </bottom>
      <diagonal/>
    </border>
    <border>
      <left/>
      <right/>
      <top style="hair">
        <color auto="1"/>
      </top>
      <bottom style="hair">
        <color auto="1"/>
      </bottom>
      <diagonal/>
    </border>
    <border>
      <left/>
      <right/>
      <top style="thin">
        <color indexed="64"/>
      </top>
      <bottom style="thin">
        <color indexed="64"/>
      </bottom>
      <diagonal/>
    </border>
    <border>
      <left/>
      <right/>
      <top style="thin">
        <color indexed="64"/>
      </top>
      <bottom/>
      <diagonal/>
    </border>
    <border>
      <left/>
      <right/>
      <top style="hair">
        <color auto="1"/>
      </top>
      <bottom style="thin">
        <color indexed="64"/>
      </bottom>
      <diagonal/>
    </border>
    <border>
      <left/>
      <right/>
      <top style="thin">
        <color indexed="64"/>
      </top>
      <bottom style="hair">
        <color auto="1"/>
      </bottom>
      <diagonal/>
    </border>
  </borders>
  <cellStyleXfs count="5">
    <xf numFmtId="0" fontId="0" fillId="0" borderId="0"/>
    <xf numFmtId="0" fontId="5" fillId="0" borderId="0"/>
    <xf numFmtId="0" fontId="5" fillId="0" borderId="0"/>
    <xf numFmtId="0" fontId="5" fillId="0" borderId="0"/>
    <xf numFmtId="0" fontId="12" fillId="0" borderId="0"/>
  </cellStyleXfs>
  <cellXfs count="38">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1" xfId="0" applyFont="1" applyBorder="1" applyAlignment="1">
      <alignment horizontal="right" vertical="center"/>
    </xf>
    <xf numFmtId="0" fontId="4" fillId="0" borderId="0" xfId="0" applyFont="1"/>
    <xf numFmtId="0" fontId="5" fillId="2" borderId="0" xfId="1" applyFill="1"/>
    <xf numFmtId="0" fontId="4" fillId="2" borderId="0" xfId="1" applyFont="1" applyFill="1"/>
    <xf numFmtId="0" fontId="6" fillId="2" borderId="0" xfId="1" applyFont="1" applyFill="1"/>
    <xf numFmtId="0" fontId="7" fillId="0" borderId="0" xfId="0" applyFont="1" applyAlignment="1">
      <alignment vertical="center"/>
    </xf>
    <xf numFmtId="0" fontId="8" fillId="0" borderId="0" xfId="0" applyFont="1"/>
    <xf numFmtId="0" fontId="1" fillId="0" borderId="0" xfId="0" applyFont="1"/>
    <xf numFmtId="0" fontId="0" fillId="0" borderId="1" xfId="0" applyBorder="1"/>
    <xf numFmtId="0" fontId="1" fillId="3" borderId="3" xfId="0" applyFont="1" applyFill="1" applyBorder="1"/>
    <xf numFmtId="0" fontId="0" fillId="3" borderId="0" xfId="0" applyFill="1"/>
    <xf numFmtId="0" fontId="0" fillId="3" borderId="2" xfId="0" applyFill="1" applyBorder="1"/>
    <xf numFmtId="3" fontId="1" fillId="3" borderId="0" xfId="0" applyNumberFormat="1" applyFont="1" applyFill="1"/>
    <xf numFmtId="3" fontId="1" fillId="3" borderId="2" xfId="0" applyNumberFormat="1" applyFont="1" applyFill="1" applyBorder="1"/>
    <xf numFmtId="3" fontId="1" fillId="3" borderId="3" xfId="0" applyNumberFormat="1" applyFont="1" applyFill="1" applyBorder="1"/>
    <xf numFmtId="0" fontId="0" fillId="3" borderId="5" xfId="0" applyFill="1" applyBorder="1"/>
    <xf numFmtId="3" fontId="0" fillId="0" borderId="0" xfId="0" applyNumberFormat="1"/>
    <xf numFmtId="0" fontId="10" fillId="0" borderId="0" xfId="0" applyFont="1"/>
    <xf numFmtId="0" fontId="13" fillId="0" borderId="0" xfId="0" applyFont="1" applyAlignment="1">
      <alignment vertical="center"/>
    </xf>
    <xf numFmtId="0" fontId="13" fillId="0" borderId="1" xfId="0" applyFont="1" applyBorder="1" applyAlignment="1">
      <alignment vertical="center"/>
    </xf>
    <xf numFmtId="0" fontId="13" fillId="0" borderId="0" xfId="0" applyFont="1" applyAlignment="1">
      <alignment vertical="center" wrapText="1"/>
    </xf>
    <xf numFmtId="0" fontId="10" fillId="0" borderId="0" xfId="0" applyFont="1" applyAlignment="1">
      <alignment horizontal="left"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3" fontId="0" fillId="0" borderId="2" xfId="0" applyNumberFormat="1" applyBorder="1"/>
    <xf numFmtId="0" fontId="1"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0" fillId="3" borderId="6" xfId="0" applyFill="1" applyBorder="1"/>
    <xf numFmtId="0" fontId="1" fillId="3" borderId="0" xfId="0" applyFont="1" applyFill="1"/>
    <xf numFmtId="3" fontId="0" fillId="0" borderId="2" xfId="0" applyNumberFormat="1" applyBorder="1" applyAlignment="1">
      <alignment horizontal="right"/>
    </xf>
    <xf numFmtId="3" fontId="0" fillId="0" borderId="0" xfId="0" applyNumberFormat="1" applyAlignment="1">
      <alignment horizontal="right"/>
    </xf>
    <xf numFmtId="0" fontId="1" fillId="3" borderId="3" xfId="0" applyFont="1" applyFill="1" applyBorder="1" applyAlignment="1">
      <alignment horizontal="center" vertical="center" wrapText="1"/>
    </xf>
    <xf numFmtId="164" fontId="0" fillId="0" borderId="0" xfId="0" applyNumberFormat="1"/>
    <xf numFmtId="0" fontId="13" fillId="0" borderId="0" xfId="0" applyFont="1" applyAlignment="1">
      <alignment vertical="center" wrapText="1"/>
    </xf>
    <xf numFmtId="0" fontId="1" fillId="3" borderId="3" xfId="0" applyFont="1" applyFill="1" applyBorder="1" applyAlignment="1">
      <alignment horizontal="center" vertical="center" wrapText="1"/>
    </xf>
  </cellXfs>
  <cellStyles count="5">
    <cellStyle name="Normal" xfId="0" builtinId="0"/>
    <cellStyle name="Normal 2" xfId="3" xr:uid="{7B9C8698-B37D-4C3B-A188-89FF01C3AE65}"/>
    <cellStyle name="Normal 3" xfId="2" xr:uid="{DB972FC7-58E5-46B7-B9AE-9F708A11EEB6}"/>
    <cellStyle name="Normal 4" xfId="4" xr:uid="{44BE076F-CA7F-4809-ADB5-DB5F069526A2}"/>
    <cellStyle name="Normal_Plantilla contractes" xfId="1" xr:uid="{389E7227-0577-A149-BF67-5CB9F7177F0F}"/>
  </cellStyles>
  <dxfs count="0"/>
  <tableStyles count="0" defaultTableStyle="TableStyleMedium2" defaultPivotStyle="PivotStyleLight16"/>
  <colors>
    <mruColors>
      <color rgb="FFFAF7F4"/>
      <color rgb="FFFFF3FD"/>
      <color rgb="FFFFF7FD"/>
      <color rgb="FFFFF3FE"/>
      <color rgb="FFFEF0FB"/>
      <color rgb="FFFFFFFF"/>
      <color rgb="FF941100"/>
      <color rgb="FFFFF4F2"/>
      <color rgb="FF9C06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622300</xdr:colOff>
      <xdr:row>22</xdr:row>
      <xdr:rowOff>58926</xdr:rowOff>
    </xdr:from>
    <xdr:to>
      <xdr:col>8</xdr:col>
      <xdr:colOff>161925</xdr:colOff>
      <xdr:row>44</xdr:row>
      <xdr:rowOff>152399</xdr:rowOff>
    </xdr:to>
    <xdr:pic>
      <xdr:nvPicPr>
        <xdr:cNvPr id="19" name="Imagen 18">
          <a:extLst>
            <a:ext uri="{FF2B5EF4-FFF2-40B4-BE49-F238E27FC236}">
              <a16:creationId xmlns:a16="http://schemas.microsoft.com/office/drawing/2014/main" id="{69F71D45-FFF2-43CB-7F07-463E9C556F77}"/>
            </a:ext>
          </a:extLst>
        </xdr:cNvPr>
        <xdr:cNvPicPr>
          <a:picLocks noChangeAspect="1"/>
        </xdr:cNvPicPr>
      </xdr:nvPicPr>
      <xdr:blipFill>
        <a:blip xmlns:r="http://schemas.openxmlformats.org/officeDocument/2006/relationships" r:embed="rId1"/>
        <a:stretch>
          <a:fillRect/>
        </a:stretch>
      </xdr:blipFill>
      <xdr:spPr>
        <a:xfrm>
          <a:off x="622300" y="3621276"/>
          <a:ext cx="6550025" cy="3693923"/>
        </a:xfrm>
        <a:prstGeom prst="rect">
          <a:avLst/>
        </a:prstGeom>
      </xdr:spPr>
    </xdr:pic>
    <xdr:clientData/>
  </xdr:twoCellAnchor>
  <xdr:twoCellAnchor>
    <xdr:from>
      <xdr:col>4</xdr:col>
      <xdr:colOff>561975</xdr:colOff>
      <xdr:row>1</xdr:row>
      <xdr:rowOff>111125</xdr:rowOff>
    </xdr:from>
    <xdr:to>
      <xdr:col>8</xdr:col>
      <xdr:colOff>431800</xdr:colOff>
      <xdr:row>7</xdr:row>
      <xdr:rowOff>114300</xdr:rowOff>
    </xdr:to>
    <xdr:sp macro="" textlink="">
      <xdr:nvSpPr>
        <xdr:cNvPr id="2" name="Text Box 4">
          <a:extLst>
            <a:ext uri="{FF2B5EF4-FFF2-40B4-BE49-F238E27FC236}">
              <a16:creationId xmlns:a16="http://schemas.microsoft.com/office/drawing/2014/main" id="{0C90CA56-49EA-3D44-A942-0C281C223C59}"/>
            </a:ext>
          </a:extLst>
        </xdr:cNvPr>
        <xdr:cNvSpPr txBox="1">
          <a:spLocks noChangeArrowheads="1"/>
        </xdr:cNvSpPr>
      </xdr:nvSpPr>
      <xdr:spPr bwMode="auto">
        <a:xfrm>
          <a:off x="4067175" y="276225"/>
          <a:ext cx="3375025" cy="99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800" b="0" i="0" u="none" strike="noStrike" baseline="0">
              <a:solidFill>
                <a:schemeClr val="tx1"/>
              </a:solidFill>
              <a:latin typeface="Arial"/>
              <a:cs typeface="Arial"/>
            </a:rPr>
            <a:t>Estadística de conciliaciones laborales individuales</a:t>
          </a:r>
        </a:p>
        <a:p>
          <a:pPr algn="l" rtl="0">
            <a:defRPr sz="1000"/>
          </a:pPr>
          <a:endParaRPr lang="ca-ES" sz="1400" b="0" i="0" u="none" strike="noStrike" baseline="0">
            <a:solidFill>
              <a:srgbClr val="999999"/>
            </a:solidFill>
            <a:latin typeface="Arial"/>
            <a:cs typeface="Arial"/>
          </a:endParaRPr>
        </a:p>
        <a:p>
          <a:pPr algn="l" rtl="0">
            <a:defRPr sz="1000"/>
          </a:pPr>
          <a:r>
            <a:rPr lang="ca-ES" sz="1400" b="0" i="0" u="none" strike="noStrike" baseline="0">
              <a:solidFill>
                <a:srgbClr val="999999"/>
              </a:solidFill>
              <a:latin typeface="Arial"/>
              <a:cs typeface="Arial"/>
            </a:rPr>
            <a:t>Datos anuales 2022</a:t>
          </a:r>
        </a:p>
      </xdr:txBody>
    </xdr:sp>
    <xdr:clientData/>
  </xdr:twoCellAnchor>
  <xdr:twoCellAnchor>
    <xdr:from>
      <xdr:col>0</xdr:col>
      <xdr:colOff>133350</xdr:colOff>
      <xdr:row>12</xdr:row>
      <xdr:rowOff>57150</xdr:rowOff>
    </xdr:from>
    <xdr:to>
      <xdr:col>3</xdr:col>
      <xdr:colOff>635000</xdr:colOff>
      <xdr:row>15</xdr:row>
      <xdr:rowOff>50800</xdr:rowOff>
    </xdr:to>
    <xdr:sp macro="" textlink="">
      <xdr:nvSpPr>
        <xdr:cNvPr id="3" name="Text Box 4">
          <a:extLst>
            <a:ext uri="{FF2B5EF4-FFF2-40B4-BE49-F238E27FC236}">
              <a16:creationId xmlns:a16="http://schemas.microsoft.com/office/drawing/2014/main" id="{56FB11D1-0AB8-704C-95FE-22CEF46CDF1A}"/>
            </a:ext>
          </a:extLst>
        </xdr:cNvPr>
        <xdr:cNvSpPr txBox="1">
          <a:spLocks noChangeArrowheads="1"/>
        </xdr:cNvSpPr>
      </xdr:nvSpPr>
      <xdr:spPr bwMode="auto">
        <a:xfrm>
          <a:off x="133350" y="2038350"/>
          <a:ext cx="31305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400" b="0" i="0" u="none" strike="noStrike" baseline="0">
              <a:solidFill>
                <a:srgbClr val="9C0621"/>
              </a:solidFill>
              <a:latin typeface="Arial"/>
              <a:cs typeface="Arial"/>
            </a:rPr>
            <a:t>Dirección General de Trabajo, Bienestar y Seguridad Laboral</a:t>
          </a:r>
        </a:p>
        <a:p>
          <a:pPr algn="l" rtl="0">
            <a:defRPr sz="1000"/>
          </a:pPr>
          <a:endParaRPr lang="ca-ES" sz="1800" b="0" i="0" u="none" strike="noStrike" baseline="0">
            <a:solidFill>
              <a:srgbClr val="4F8DC6"/>
            </a:solidFill>
            <a:latin typeface="Arial"/>
            <a:cs typeface="Arial"/>
          </a:endParaRPr>
        </a:p>
      </xdr:txBody>
    </xdr:sp>
    <xdr:clientData/>
  </xdr:twoCellAnchor>
  <xdr:twoCellAnchor>
    <xdr:from>
      <xdr:col>4</xdr:col>
      <xdr:colOff>571500</xdr:colOff>
      <xdr:row>11</xdr:row>
      <xdr:rowOff>104775</xdr:rowOff>
    </xdr:from>
    <xdr:to>
      <xdr:col>8</xdr:col>
      <xdr:colOff>447675</xdr:colOff>
      <xdr:row>11</xdr:row>
      <xdr:rowOff>104775</xdr:rowOff>
    </xdr:to>
    <xdr:sp macro="" textlink="">
      <xdr:nvSpPr>
        <xdr:cNvPr id="4" name="Straight Connector 1">
          <a:extLst>
            <a:ext uri="{FF2B5EF4-FFF2-40B4-BE49-F238E27FC236}">
              <a16:creationId xmlns:a16="http://schemas.microsoft.com/office/drawing/2014/main" id="{334C414E-C4B8-AC43-8B99-FED4720FC9D3}"/>
            </a:ext>
          </a:extLst>
        </xdr:cNvPr>
        <xdr:cNvSpPr>
          <a:spLocks noChangeShapeType="1"/>
        </xdr:cNvSpPr>
      </xdr:nvSpPr>
      <xdr:spPr bwMode="auto">
        <a:xfrm>
          <a:off x="4076700" y="1920875"/>
          <a:ext cx="33813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4</xdr:col>
      <xdr:colOff>584200</xdr:colOff>
      <xdr:row>12</xdr:row>
      <xdr:rowOff>38100</xdr:rowOff>
    </xdr:from>
    <xdr:to>
      <xdr:col>8</xdr:col>
      <xdr:colOff>50800</xdr:colOff>
      <xdr:row>13</xdr:row>
      <xdr:rowOff>104775</xdr:rowOff>
    </xdr:to>
    <xdr:sp macro="" textlink="">
      <xdr:nvSpPr>
        <xdr:cNvPr id="5" name="Text Box 4">
          <a:extLst>
            <a:ext uri="{FF2B5EF4-FFF2-40B4-BE49-F238E27FC236}">
              <a16:creationId xmlns:a16="http://schemas.microsoft.com/office/drawing/2014/main" id="{8524C708-0CF6-EA4B-99D1-D3CC7261CE64}"/>
            </a:ext>
          </a:extLst>
        </xdr:cNvPr>
        <xdr:cNvSpPr txBox="1">
          <a:spLocks noChangeArrowheads="1"/>
        </xdr:cNvSpPr>
      </xdr:nvSpPr>
      <xdr:spPr bwMode="auto">
        <a:xfrm>
          <a:off x="4089400" y="2019300"/>
          <a:ext cx="29718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000" b="0" i="0" u="none" strike="noStrike" baseline="0">
              <a:solidFill>
                <a:schemeClr val="bg1">
                  <a:lumMod val="50000"/>
                </a:schemeClr>
              </a:solidFill>
              <a:latin typeface="Arial"/>
              <a:cs typeface="Arial"/>
            </a:rPr>
            <a:t>Fecha actualización: 20/03/2023</a:t>
          </a:r>
        </a:p>
        <a:p>
          <a:pPr algn="l" rtl="0">
            <a:defRPr sz="1000"/>
          </a:pPr>
          <a:endParaRPr lang="ca-ES" sz="1200" b="0" i="0" u="none" strike="noStrike" baseline="0">
            <a:solidFill>
              <a:srgbClr val="999999"/>
            </a:solidFill>
            <a:latin typeface="Arial"/>
            <a:cs typeface="Arial"/>
          </a:endParaRPr>
        </a:p>
      </xdr:txBody>
    </xdr:sp>
    <xdr:clientData/>
  </xdr:twoCellAnchor>
  <xdr:twoCellAnchor>
    <xdr:from>
      <xdr:col>0</xdr:col>
      <xdr:colOff>133351</xdr:colOff>
      <xdr:row>15</xdr:row>
      <xdr:rowOff>79375</xdr:rowOff>
    </xdr:from>
    <xdr:to>
      <xdr:col>3</xdr:col>
      <xdr:colOff>393701</xdr:colOff>
      <xdr:row>16</xdr:row>
      <xdr:rowOff>63500</xdr:rowOff>
    </xdr:to>
    <xdr:sp macro="" textlink="">
      <xdr:nvSpPr>
        <xdr:cNvPr id="6" name="Text Box 4">
          <a:extLst>
            <a:ext uri="{FF2B5EF4-FFF2-40B4-BE49-F238E27FC236}">
              <a16:creationId xmlns:a16="http://schemas.microsoft.com/office/drawing/2014/main" id="{5DF94428-2CE8-9041-887E-A247AD25E950}"/>
            </a:ext>
          </a:extLst>
        </xdr:cNvPr>
        <xdr:cNvSpPr txBox="1">
          <a:spLocks noChangeArrowheads="1"/>
        </xdr:cNvSpPr>
      </xdr:nvSpPr>
      <xdr:spPr bwMode="auto">
        <a:xfrm>
          <a:off x="133351" y="2555875"/>
          <a:ext cx="288925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000" b="0" i="0" u="none" strike="noStrike" baseline="0">
              <a:solidFill>
                <a:schemeClr val="tx1"/>
              </a:solidFill>
              <a:latin typeface="Arial"/>
              <a:cs typeface="Arial"/>
            </a:rPr>
            <a:t>Subdirección General de Relaciones Laborales</a:t>
          </a:r>
        </a:p>
        <a:p>
          <a:pPr algn="l" rtl="0">
            <a:defRPr sz="1000"/>
          </a:pPr>
          <a:endParaRPr lang="ca-ES" sz="1200" b="0" i="0" u="none" strike="noStrike" baseline="0">
            <a:solidFill>
              <a:srgbClr val="999999"/>
            </a:solidFill>
            <a:latin typeface="Arial"/>
            <a:cs typeface="Arial"/>
          </a:endParaRPr>
        </a:p>
      </xdr:txBody>
    </xdr:sp>
    <xdr:clientData/>
  </xdr:twoCellAnchor>
  <xdr:twoCellAnchor>
    <xdr:from>
      <xdr:col>0</xdr:col>
      <xdr:colOff>19050</xdr:colOff>
      <xdr:row>11</xdr:row>
      <xdr:rowOff>104775</xdr:rowOff>
    </xdr:from>
    <xdr:to>
      <xdr:col>3</xdr:col>
      <xdr:colOff>657225</xdr:colOff>
      <xdr:row>11</xdr:row>
      <xdr:rowOff>104775</xdr:rowOff>
    </xdr:to>
    <xdr:sp macro="" textlink="">
      <xdr:nvSpPr>
        <xdr:cNvPr id="7" name="Straight Connector 1">
          <a:extLst>
            <a:ext uri="{FF2B5EF4-FFF2-40B4-BE49-F238E27FC236}">
              <a16:creationId xmlns:a16="http://schemas.microsoft.com/office/drawing/2014/main" id="{CAA9DA11-906C-2947-9FFA-487536E0A59D}"/>
            </a:ext>
          </a:extLst>
        </xdr:cNvPr>
        <xdr:cNvSpPr>
          <a:spLocks noChangeShapeType="1"/>
        </xdr:cNvSpPr>
      </xdr:nvSpPr>
      <xdr:spPr bwMode="auto">
        <a:xfrm>
          <a:off x="19050" y="1920875"/>
          <a:ext cx="32670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0</xdr:col>
      <xdr:colOff>19050</xdr:colOff>
      <xdr:row>11</xdr:row>
      <xdr:rowOff>104775</xdr:rowOff>
    </xdr:from>
    <xdr:to>
      <xdr:col>3</xdr:col>
      <xdr:colOff>657225</xdr:colOff>
      <xdr:row>11</xdr:row>
      <xdr:rowOff>104775</xdr:rowOff>
    </xdr:to>
    <xdr:sp macro="" textlink="">
      <xdr:nvSpPr>
        <xdr:cNvPr id="9" name="Straight Connector 1">
          <a:extLst>
            <a:ext uri="{FF2B5EF4-FFF2-40B4-BE49-F238E27FC236}">
              <a16:creationId xmlns:a16="http://schemas.microsoft.com/office/drawing/2014/main" id="{C2FC90C5-F9AF-1441-AD33-B15A10DD2C26}"/>
            </a:ext>
          </a:extLst>
        </xdr:cNvPr>
        <xdr:cNvSpPr>
          <a:spLocks noChangeShapeType="1"/>
        </xdr:cNvSpPr>
      </xdr:nvSpPr>
      <xdr:spPr bwMode="auto">
        <a:xfrm>
          <a:off x="19050" y="1920875"/>
          <a:ext cx="32670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0</xdr:col>
      <xdr:colOff>19050</xdr:colOff>
      <xdr:row>11</xdr:row>
      <xdr:rowOff>104775</xdr:rowOff>
    </xdr:from>
    <xdr:to>
      <xdr:col>3</xdr:col>
      <xdr:colOff>657225</xdr:colOff>
      <xdr:row>11</xdr:row>
      <xdr:rowOff>104775</xdr:rowOff>
    </xdr:to>
    <xdr:sp macro="" textlink="">
      <xdr:nvSpPr>
        <xdr:cNvPr id="10" name="Straight Connector 1">
          <a:extLst>
            <a:ext uri="{FF2B5EF4-FFF2-40B4-BE49-F238E27FC236}">
              <a16:creationId xmlns:a16="http://schemas.microsoft.com/office/drawing/2014/main" id="{2D8AAA6A-46C1-7447-9C0E-8861AF8BDE2F}"/>
            </a:ext>
          </a:extLst>
        </xdr:cNvPr>
        <xdr:cNvSpPr>
          <a:spLocks noChangeShapeType="1"/>
        </xdr:cNvSpPr>
      </xdr:nvSpPr>
      <xdr:spPr bwMode="auto">
        <a:xfrm>
          <a:off x="19050" y="1920875"/>
          <a:ext cx="32670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0</xdr:col>
      <xdr:colOff>19050</xdr:colOff>
      <xdr:row>11</xdr:row>
      <xdr:rowOff>104775</xdr:rowOff>
    </xdr:from>
    <xdr:to>
      <xdr:col>3</xdr:col>
      <xdr:colOff>657225</xdr:colOff>
      <xdr:row>11</xdr:row>
      <xdr:rowOff>104775</xdr:rowOff>
    </xdr:to>
    <xdr:sp macro="" textlink="">
      <xdr:nvSpPr>
        <xdr:cNvPr id="11" name="Straight Connector 1">
          <a:extLst>
            <a:ext uri="{FF2B5EF4-FFF2-40B4-BE49-F238E27FC236}">
              <a16:creationId xmlns:a16="http://schemas.microsoft.com/office/drawing/2014/main" id="{1940B847-5FD7-244E-8FE4-4FA03DAAB294}"/>
            </a:ext>
          </a:extLst>
        </xdr:cNvPr>
        <xdr:cNvSpPr>
          <a:spLocks noChangeShapeType="1"/>
        </xdr:cNvSpPr>
      </xdr:nvSpPr>
      <xdr:spPr bwMode="auto">
        <a:xfrm>
          <a:off x="19050" y="1920875"/>
          <a:ext cx="32670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editAs="oneCell">
    <xdr:from>
      <xdr:col>13</xdr:col>
      <xdr:colOff>0</xdr:colOff>
      <xdr:row>26</xdr:row>
      <xdr:rowOff>0</xdr:rowOff>
    </xdr:from>
    <xdr:to>
      <xdr:col>13</xdr:col>
      <xdr:colOff>304800</xdr:colOff>
      <xdr:row>27</xdr:row>
      <xdr:rowOff>101600</xdr:rowOff>
    </xdr:to>
    <xdr:sp macro="" textlink="">
      <xdr:nvSpPr>
        <xdr:cNvPr id="2049" name="AutoShape 1">
          <a:extLst>
            <a:ext uri="{FF2B5EF4-FFF2-40B4-BE49-F238E27FC236}">
              <a16:creationId xmlns:a16="http://schemas.microsoft.com/office/drawing/2014/main" id="{C29D699A-BA98-0A77-B68F-5CA9F350D268}"/>
            </a:ext>
          </a:extLst>
        </xdr:cNvPr>
        <xdr:cNvSpPr>
          <a:spLocks noChangeAspect="1" noChangeArrowheads="1"/>
        </xdr:cNvSpPr>
      </xdr:nvSpPr>
      <xdr:spPr bwMode="auto">
        <a:xfrm>
          <a:off x="10375900" y="429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2</xdr:col>
      <xdr:colOff>244020</xdr:colOff>
      <xdr:row>7</xdr:row>
      <xdr:rowOff>25400</xdr:rowOff>
    </xdr:to>
    <xdr:pic>
      <xdr:nvPicPr>
        <xdr:cNvPr id="22" name="Imagen 21">
          <a:extLst>
            <a:ext uri="{FF2B5EF4-FFF2-40B4-BE49-F238E27FC236}">
              <a16:creationId xmlns:a16="http://schemas.microsoft.com/office/drawing/2014/main" id="{8CA2593F-8910-989F-5850-701AC273E725}"/>
            </a:ext>
          </a:extLst>
        </xdr:cNvPr>
        <xdr:cNvPicPr>
          <a:picLocks noChangeAspect="1"/>
        </xdr:cNvPicPr>
      </xdr:nvPicPr>
      <xdr:blipFill>
        <a:blip xmlns:r="http://schemas.openxmlformats.org/officeDocument/2006/relationships" r:embed="rId2"/>
        <a:stretch>
          <a:fillRect/>
        </a:stretch>
      </xdr:blipFill>
      <xdr:spPr>
        <a:xfrm>
          <a:off x="0" y="0"/>
          <a:ext cx="1996620" cy="1181100"/>
        </a:xfrm>
        <a:prstGeom prst="rect">
          <a:avLst/>
        </a:prstGeom>
      </xdr:spPr>
    </xdr:pic>
    <xdr:clientData/>
  </xdr:twoCellAnchor>
  <xdr:twoCellAnchor>
    <xdr:from>
      <xdr:col>4</xdr:col>
      <xdr:colOff>619126</xdr:colOff>
      <xdr:row>49</xdr:row>
      <xdr:rowOff>0</xdr:rowOff>
    </xdr:from>
    <xdr:to>
      <xdr:col>8</xdr:col>
      <xdr:colOff>257176</xdr:colOff>
      <xdr:row>60</xdr:row>
      <xdr:rowOff>142874</xdr:rowOff>
    </xdr:to>
    <xdr:sp macro="" textlink="">
      <xdr:nvSpPr>
        <xdr:cNvPr id="23" name="CuadroTexto 22">
          <a:extLst>
            <a:ext uri="{FF2B5EF4-FFF2-40B4-BE49-F238E27FC236}">
              <a16:creationId xmlns:a16="http://schemas.microsoft.com/office/drawing/2014/main" id="{D32F8887-28B5-7EF3-0889-AFDFDF860C05}"/>
            </a:ext>
          </a:extLst>
        </xdr:cNvPr>
        <xdr:cNvSpPr txBox="1"/>
      </xdr:nvSpPr>
      <xdr:spPr>
        <a:xfrm>
          <a:off x="4124326" y="7972425"/>
          <a:ext cx="3143250" cy="2019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900"/>
            <a:t>La </a:t>
          </a:r>
          <a:r>
            <a:rPr lang="es-ES_tradnl" sz="900">
              <a:solidFill>
                <a:srgbClr val="941100"/>
              </a:solidFill>
            </a:rPr>
            <a:t>Dirección General de Trabajo, Bienestar y Seguridad Laboral</a:t>
          </a:r>
          <a:r>
            <a:rPr lang="es-ES_tradnl" sz="900"/>
            <a:t> ejerce las funciones establecidas en el artículo 70 de la Ley del Consell, en materia de trabajo, conciliación laboral, inspección de trabajo, seguridad laboral y relaciones laborales.</a:t>
          </a:r>
        </a:p>
        <a:p>
          <a:endParaRPr lang="es-ES_tradnl" sz="900"/>
        </a:p>
        <a:p>
          <a:r>
            <a:rPr lang="es-ES_tradnl" sz="900"/>
            <a:t>Contacto:</a:t>
          </a:r>
          <a:r>
            <a:rPr lang="es-ES_tradnl" sz="900" baseline="0"/>
            <a:t> </a:t>
          </a:r>
          <a:r>
            <a:rPr lang="es-ES_tradnl" sz="900"/>
            <a:t>C/</a:t>
          </a:r>
          <a:r>
            <a:rPr lang="es-ES_tradnl" sz="900" baseline="0"/>
            <a:t> Navarro Reverter, 2 · 46004 València</a:t>
          </a:r>
        </a:p>
        <a:p>
          <a:r>
            <a:rPr lang="es-ES_tradnl" sz="900" baseline="0"/>
            <a:t>012 · 963 866 000</a:t>
          </a:r>
        </a:p>
        <a:p>
          <a:pPr marL="0" marR="0" lvl="0" indent="0" algn="l" defTabSz="914400" rtl="0" eaLnBrk="1" fontAlgn="auto" latinLnBrk="0" hangingPunct="1">
            <a:lnSpc>
              <a:spcPct val="100000"/>
            </a:lnSpc>
            <a:spcBef>
              <a:spcPts val="0"/>
            </a:spcBef>
            <a:spcAft>
              <a:spcPts val="0"/>
            </a:spcAft>
            <a:buClrTx/>
            <a:buSzTx/>
            <a:buFontTx/>
            <a:buNone/>
            <a:tabLst/>
            <a:defRPr/>
          </a:pPr>
          <a:r>
            <a:rPr lang="es-ES_tradnl" sz="900" u="sng">
              <a:solidFill>
                <a:srgbClr val="0070C0"/>
              </a:solidFill>
            </a:rPr>
            <a:t>https://cindi.gva.es/es/web/dg-trabajo</a:t>
          </a:r>
        </a:p>
        <a:p>
          <a:endParaRPr lang="es-ES" sz="900"/>
        </a:p>
        <a:p>
          <a:r>
            <a:rPr lang="es-ES" sz="900"/>
            <a:t>Esta documentación puede ser utilizada y reproducida en parte o en su integridad citando necesariamente la fuente.</a:t>
          </a:r>
          <a:endParaRPr lang="es-ES_tradnl" sz="900" baseline="0"/>
        </a:p>
        <a:p>
          <a:endParaRPr lang="es-ES_tradnl" sz="1100" baseline="0"/>
        </a:p>
        <a:p>
          <a:endParaRPr lang="es-ES_tradnl" sz="1100" baseline="0"/>
        </a:p>
        <a:p>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0</xdr:row>
      <xdr:rowOff>0</xdr:rowOff>
    </xdr:from>
    <xdr:to>
      <xdr:col>8</xdr:col>
      <xdr:colOff>9525</xdr:colOff>
      <xdr:row>41</xdr:row>
      <xdr:rowOff>190500</xdr:rowOff>
    </xdr:to>
    <xdr:sp macro="" textlink="">
      <xdr:nvSpPr>
        <xdr:cNvPr id="2" name="CuadroTexto 1">
          <a:extLst>
            <a:ext uri="{FF2B5EF4-FFF2-40B4-BE49-F238E27FC236}">
              <a16:creationId xmlns:a16="http://schemas.microsoft.com/office/drawing/2014/main" id="{44899FD7-B75D-16E9-FBB1-7F71638A9EBF}"/>
            </a:ext>
          </a:extLst>
        </xdr:cNvPr>
        <xdr:cNvSpPr txBox="1"/>
      </xdr:nvSpPr>
      <xdr:spPr>
        <a:xfrm>
          <a:off x="9526" y="0"/>
          <a:ext cx="6705599" cy="8391525"/>
        </a:xfrm>
        <a:prstGeom prst="rect">
          <a:avLst/>
        </a:prstGeom>
        <a:solidFill>
          <a:srgbClr val="FAF7F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rgbClr val="941100"/>
              </a:solidFill>
              <a:latin typeface="+mn-lt"/>
            </a:rPr>
            <a:t>Fuentes</a:t>
          </a:r>
          <a:r>
            <a:rPr lang="es-ES" sz="1100" b="1" baseline="0">
              <a:solidFill>
                <a:srgbClr val="941100"/>
              </a:solidFill>
              <a:latin typeface="+mn-lt"/>
            </a:rPr>
            <a:t> y n</a:t>
          </a:r>
          <a:r>
            <a:rPr lang="es-ES" sz="1100" b="1">
              <a:solidFill>
                <a:srgbClr val="941100"/>
              </a:solidFill>
              <a:latin typeface="+mn-lt"/>
            </a:rPr>
            <a:t>otas explicativas</a:t>
          </a:r>
        </a:p>
        <a:p>
          <a:endParaRPr lang="es-ES" sz="1100">
            <a:latin typeface="+mn-lt"/>
          </a:endParaRPr>
        </a:p>
        <a:p>
          <a:pPr algn="just">
            <a:lnSpc>
              <a:spcPct val="107000"/>
            </a:lnSpc>
            <a:spcAft>
              <a:spcPts val="800"/>
            </a:spcAft>
          </a:pPr>
          <a:r>
            <a:rPr lang="es-ES" sz="1100">
              <a:effectLst/>
              <a:latin typeface="+mn-lt"/>
              <a:ea typeface="Calibri" panose="020F0502020204030204" pitchFamily="34" charset="0"/>
              <a:cs typeface="Times New Roman" panose="02020603050405020304" pitchFamily="18" charset="0"/>
            </a:rPr>
            <a:t>La </a:t>
          </a:r>
          <a:r>
            <a:rPr lang="es-ES" sz="1100" b="1">
              <a:effectLst/>
              <a:latin typeface="+mn-lt"/>
              <a:ea typeface="Calibri" panose="020F0502020204030204" pitchFamily="34" charset="0"/>
              <a:cs typeface="Times New Roman" panose="02020603050405020304" pitchFamily="18" charset="0"/>
            </a:rPr>
            <a:t>Estadística de conciliaciones laborales </a:t>
          </a:r>
          <a:r>
            <a:rPr lang="es-ES" sz="1100">
              <a:effectLst/>
              <a:latin typeface="+mn-lt"/>
              <a:ea typeface="Calibri" panose="020F0502020204030204" pitchFamily="34" charset="0"/>
              <a:cs typeface="Times New Roman" panose="02020603050405020304" pitchFamily="18" charset="0"/>
            </a:rPr>
            <a:t>tiene por objeto proporcionar información estadística sobre las</a:t>
          </a:r>
          <a:r>
            <a:rPr lang="es-ES" sz="1100" baseline="0">
              <a:effectLst/>
              <a:latin typeface="+mn-lt"/>
              <a:ea typeface="Calibri" panose="020F0502020204030204" pitchFamily="34" charset="0"/>
              <a:cs typeface="Times New Roman" panose="02020603050405020304" pitchFamily="18" charset="0"/>
            </a:rPr>
            <a:t> </a:t>
          </a:r>
          <a:r>
            <a:rPr lang="es-ES" sz="1100">
              <a:effectLst/>
              <a:latin typeface="+mn-lt"/>
              <a:ea typeface="Calibri" panose="020F0502020204030204" pitchFamily="34" charset="0"/>
              <a:cs typeface="Times New Roman" panose="02020603050405020304" pitchFamily="18" charset="0"/>
            </a:rPr>
            <a:t>conciliaciones laborales individuales que hayan sido resueltas por los servicios de mediación, arbitraje</a:t>
          </a:r>
          <a:r>
            <a:rPr lang="es-ES" sz="1100" baseline="0">
              <a:effectLst/>
              <a:latin typeface="+mn-lt"/>
              <a:ea typeface="Calibri" panose="020F0502020204030204" pitchFamily="34" charset="0"/>
              <a:cs typeface="Times New Roman" panose="02020603050405020304" pitchFamily="18" charset="0"/>
            </a:rPr>
            <a:t> y conciliación de la Comunitat Valenciana (SMAC), dependientes de la Conselleria de Economía Sostenible, Sectores Productivos, Comercio y Trabajo,  con especial incidencia en las conciliaciones individuales terminadas en despido. Toda la información sobre la normativa, tramitación y resolución de los procedimientos de conciliación laboral puedes ser consultada en este enlace:</a:t>
          </a:r>
        </a:p>
        <a:p>
          <a:pPr algn="just">
            <a:lnSpc>
              <a:spcPct val="107000"/>
            </a:lnSpc>
            <a:spcAft>
              <a:spcPts val="800"/>
            </a:spcAft>
          </a:pPr>
          <a:r>
            <a:rPr kumimoji="0" lang="es-ES" sz="11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https://www.gva.es/es/inicio/procedimientos?id_proc=347</a:t>
          </a:r>
        </a:p>
        <a:p>
          <a:pPr algn="just">
            <a:lnSpc>
              <a:spcPct val="107000"/>
            </a:lnSpc>
            <a:spcAft>
              <a:spcPts val="800"/>
            </a:spcAft>
          </a:pPr>
          <a:r>
            <a:rPr lang="es-ES" sz="1100" b="0" i="0" u="none" strike="noStrike">
              <a:solidFill>
                <a:schemeClr val="dk1"/>
              </a:solidFill>
              <a:effectLst/>
              <a:latin typeface="+mn-lt"/>
              <a:ea typeface="+mn-ea"/>
              <a:cs typeface="+mn-cs"/>
            </a:rPr>
            <a:t>Los </a:t>
          </a:r>
          <a:r>
            <a:rPr lang="es-ES" sz="1100" b="1" i="0" u="none" strike="noStrike">
              <a:solidFill>
                <a:schemeClr val="dk1"/>
              </a:solidFill>
              <a:effectLst/>
              <a:latin typeface="+mn-lt"/>
              <a:ea typeface="+mn-ea"/>
              <a:cs typeface="+mn-cs"/>
            </a:rPr>
            <a:t>asuntos resueltos</a:t>
          </a:r>
          <a:r>
            <a:rPr lang="es-ES" sz="1100" b="0" i="0" u="none" strike="noStrike">
              <a:solidFill>
                <a:schemeClr val="dk1"/>
              </a:solidFill>
              <a:effectLst/>
              <a:latin typeface="+mn-lt"/>
              <a:ea typeface="+mn-ea"/>
              <a:cs typeface="+mn-cs"/>
            </a:rPr>
            <a:t> comprenden los actos de conciliación individuales o colectivos terminados según los siguientes tipos de resolución:</a:t>
          </a:r>
        </a:p>
        <a:p>
          <a:pPr algn="just">
            <a:lnSpc>
              <a:spcPct val="107000"/>
            </a:lnSpc>
            <a:spcAft>
              <a:spcPts val="800"/>
            </a:spcAft>
          </a:pPr>
          <a:r>
            <a:rPr lang="es-ES" sz="1100" b="0" i="0" u="none" strike="noStrike">
              <a:solidFill>
                <a:schemeClr val="dk1"/>
              </a:solidFill>
              <a:effectLst/>
              <a:latin typeface="+mn-lt"/>
              <a:ea typeface="+mn-ea"/>
              <a:cs typeface="+mn-cs"/>
            </a:rPr>
            <a:t>-</a:t>
          </a:r>
          <a:r>
            <a:rPr lang="es-ES" sz="1100" b="0" i="0" u="none" strike="noStrike" baseline="0">
              <a:solidFill>
                <a:schemeClr val="dk1"/>
              </a:solidFill>
              <a:effectLst/>
              <a:latin typeface="+mn-lt"/>
              <a:ea typeface="+mn-ea"/>
              <a:cs typeface="+mn-cs"/>
            </a:rPr>
            <a:t> </a:t>
          </a:r>
          <a:r>
            <a:rPr lang="es-ES" sz="1100" b="0" i="0" u="none" strike="noStrike">
              <a:solidFill>
                <a:schemeClr val="dk1"/>
              </a:solidFill>
              <a:effectLst/>
              <a:latin typeface="+mn-lt"/>
              <a:ea typeface="+mn-ea"/>
              <a:cs typeface="+mn-cs"/>
            </a:rPr>
            <a:t>Con avenencia, cuando se dé acuerdo entre las partes.</a:t>
          </a:r>
        </a:p>
        <a:p>
          <a:pPr algn="just">
            <a:lnSpc>
              <a:spcPct val="107000"/>
            </a:lnSpc>
            <a:spcAft>
              <a:spcPts val="800"/>
            </a:spcAft>
          </a:pPr>
          <a:r>
            <a:rPr lang="es-ES" sz="1100" b="0" i="0" u="none" strike="noStrike">
              <a:solidFill>
                <a:schemeClr val="dk1"/>
              </a:solidFill>
              <a:effectLst/>
              <a:latin typeface="+mn-lt"/>
              <a:ea typeface="+mn-ea"/>
              <a:cs typeface="+mn-cs"/>
            </a:rPr>
            <a:t>-</a:t>
          </a:r>
          <a:r>
            <a:rPr lang="es-ES" sz="1100" b="0" i="0" u="none" strike="noStrike" baseline="0">
              <a:solidFill>
                <a:schemeClr val="dk1"/>
              </a:solidFill>
              <a:effectLst/>
              <a:latin typeface="+mn-lt"/>
              <a:ea typeface="+mn-ea"/>
              <a:cs typeface="+mn-cs"/>
            </a:rPr>
            <a:t> </a:t>
          </a:r>
          <a:r>
            <a:rPr lang="es-ES" sz="1100" b="0" i="0" u="none" strike="noStrike">
              <a:solidFill>
                <a:schemeClr val="dk1"/>
              </a:solidFill>
              <a:effectLst/>
              <a:latin typeface="+mn-lt"/>
              <a:ea typeface="+mn-ea"/>
              <a:cs typeface="+mn-cs"/>
            </a:rPr>
            <a:t>Sin avenencia, cuando no exista acuerdo entre las partes.</a:t>
          </a:r>
        </a:p>
        <a:p>
          <a:pPr algn="just">
            <a:lnSpc>
              <a:spcPct val="107000"/>
            </a:lnSpc>
            <a:spcAft>
              <a:spcPts val="800"/>
            </a:spcAft>
          </a:pPr>
          <a:r>
            <a:rPr lang="es-ES" sz="1100" b="0" i="0" u="none" strike="noStrike">
              <a:solidFill>
                <a:schemeClr val="dk1"/>
              </a:solidFill>
              <a:effectLst/>
              <a:latin typeface="+mn-lt"/>
              <a:ea typeface="+mn-ea"/>
              <a:cs typeface="+mn-cs"/>
            </a:rPr>
            <a:t>-</a:t>
          </a:r>
          <a:r>
            <a:rPr lang="es-ES" sz="1100" b="0" i="0" u="none" strike="noStrike" baseline="0">
              <a:solidFill>
                <a:schemeClr val="dk1"/>
              </a:solidFill>
              <a:effectLst/>
              <a:latin typeface="+mn-lt"/>
              <a:ea typeface="+mn-ea"/>
              <a:cs typeface="+mn-cs"/>
            </a:rPr>
            <a:t> </a:t>
          </a:r>
          <a:r>
            <a:rPr lang="es-ES" sz="1100" b="0" i="0" u="none" strike="noStrike">
              <a:solidFill>
                <a:schemeClr val="dk1"/>
              </a:solidFill>
              <a:effectLst/>
              <a:latin typeface="+mn-lt"/>
              <a:ea typeface="+mn-ea"/>
              <a:cs typeface="+mn-cs"/>
            </a:rPr>
            <a:t>Intentadas sin efecto, cuando no comparezca la parte o partes demandadas.</a:t>
          </a:r>
        </a:p>
        <a:p>
          <a:pPr algn="just">
            <a:lnSpc>
              <a:spcPct val="107000"/>
            </a:lnSpc>
            <a:spcAft>
              <a:spcPts val="800"/>
            </a:spcAft>
          </a:pPr>
          <a:r>
            <a:rPr lang="es-ES" sz="1100" b="0" i="0" u="none" strike="noStrike">
              <a:solidFill>
                <a:schemeClr val="dk1"/>
              </a:solidFill>
              <a:effectLst/>
              <a:latin typeface="+mn-lt"/>
              <a:ea typeface="+mn-ea"/>
              <a:cs typeface="+mn-cs"/>
            </a:rPr>
            <a:t>-</a:t>
          </a:r>
          <a:r>
            <a:rPr lang="es-ES" sz="1100" b="0" i="0" u="none" strike="noStrike" baseline="0">
              <a:solidFill>
                <a:schemeClr val="dk1"/>
              </a:solidFill>
              <a:effectLst/>
              <a:latin typeface="+mn-lt"/>
              <a:ea typeface="+mn-ea"/>
              <a:cs typeface="+mn-cs"/>
            </a:rPr>
            <a:t> </a:t>
          </a:r>
          <a:r>
            <a:rPr lang="es-ES" sz="1100" b="0" i="0" u="none" strike="noStrike">
              <a:solidFill>
                <a:schemeClr val="dk1"/>
              </a:solidFill>
              <a:effectLst/>
              <a:latin typeface="+mn-lt"/>
              <a:ea typeface="+mn-ea"/>
              <a:cs typeface="+mn-cs"/>
            </a:rPr>
            <a:t>Tenidas por no presentadas, cuando, debidamente citadas las partes, la promotora no comparezca al acto.</a:t>
          </a:r>
        </a:p>
        <a:p>
          <a:pPr algn="just">
            <a:lnSpc>
              <a:spcPct val="107000"/>
            </a:lnSpc>
            <a:spcAft>
              <a:spcPts val="800"/>
            </a:spcAft>
          </a:pPr>
          <a:r>
            <a:rPr lang="es-ES" sz="1100" b="0" i="0" u="none" strike="noStrike">
              <a:solidFill>
                <a:schemeClr val="dk1"/>
              </a:solidFill>
              <a:effectLst/>
              <a:latin typeface="+mn-lt"/>
              <a:ea typeface="+mn-ea"/>
              <a:cs typeface="+mn-cs"/>
            </a:rPr>
            <a:t>-</a:t>
          </a:r>
          <a:r>
            <a:rPr lang="es-ES" sz="1100" b="0" i="0" u="none" strike="noStrike" baseline="0">
              <a:solidFill>
                <a:schemeClr val="dk1"/>
              </a:solidFill>
              <a:effectLst/>
              <a:latin typeface="+mn-lt"/>
              <a:ea typeface="+mn-ea"/>
              <a:cs typeface="+mn-cs"/>
            </a:rPr>
            <a:t> </a:t>
          </a:r>
          <a:r>
            <a:rPr lang="es-ES" sz="1100" b="0" i="0" u="none" strike="noStrike">
              <a:solidFill>
                <a:schemeClr val="dk1"/>
              </a:solidFill>
              <a:effectLst/>
              <a:latin typeface="+mn-lt"/>
              <a:ea typeface="+mn-ea"/>
              <a:cs typeface="+mn-cs"/>
            </a:rPr>
            <a:t>Desistidas, cuando comparezca la parte promotora al sólo efecto de desistir del conflicto planteado.</a:t>
          </a:r>
        </a:p>
        <a:p>
          <a:pPr algn="just">
            <a:lnSpc>
              <a:spcPct val="107000"/>
            </a:lnSpc>
            <a:spcAft>
              <a:spcPts val="800"/>
            </a:spcAft>
          </a:pPr>
          <a:r>
            <a:rPr lang="es-ES" sz="1100" b="0" i="0" u="none" strike="noStrike">
              <a:solidFill>
                <a:schemeClr val="dk1"/>
              </a:solidFill>
              <a:effectLst/>
              <a:latin typeface="+mn-lt"/>
              <a:ea typeface="+mn-ea"/>
              <a:cs typeface="+mn-cs"/>
            </a:rPr>
            <a:t>- Otros tipos</a:t>
          </a:r>
          <a:r>
            <a:rPr lang="es-ES" sz="1100" b="0" i="0" u="none" strike="noStrike" baseline="0">
              <a:solidFill>
                <a:schemeClr val="dk1"/>
              </a:solidFill>
              <a:effectLst/>
              <a:latin typeface="+mn-lt"/>
              <a:ea typeface="+mn-ea"/>
              <a:cs typeface="+mn-cs"/>
            </a:rPr>
            <a:t>.</a:t>
          </a:r>
          <a:endParaRPr lang="es-ES" sz="1100" b="0" i="0" u="none" strike="noStrike">
            <a:solidFill>
              <a:schemeClr val="dk1"/>
            </a:solidFill>
            <a:effectLst/>
            <a:latin typeface="+mn-lt"/>
            <a:ea typeface="+mn-ea"/>
            <a:cs typeface="+mn-cs"/>
          </a:endParaRPr>
        </a:p>
        <a:p>
          <a:pPr algn="just">
            <a:lnSpc>
              <a:spcPct val="107000"/>
            </a:lnSpc>
            <a:spcAft>
              <a:spcPts val="800"/>
            </a:spcAft>
          </a:pPr>
          <a:r>
            <a:rPr lang="es-ES" sz="1100" b="0" i="0" u="none" strike="noStrike">
              <a:solidFill>
                <a:schemeClr val="dk1"/>
              </a:solidFill>
              <a:effectLst/>
              <a:latin typeface="+mn-lt"/>
              <a:ea typeface="+mn-ea"/>
              <a:cs typeface="+mn-cs"/>
            </a:rPr>
            <a:t>El concepto </a:t>
          </a:r>
          <a:r>
            <a:rPr lang="es-ES" sz="1100" b="1" i="0" u="none" strike="noStrike">
              <a:solidFill>
                <a:schemeClr val="dk1"/>
              </a:solidFill>
              <a:effectLst/>
              <a:latin typeface="+mn-lt"/>
              <a:ea typeface="+mn-ea"/>
              <a:cs typeface="+mn-cs"/>
            </a:rPr>
            <a:t>Conciliación</a:t>
          </a:r>
          <a:r>
            <a:rPr lang="es-ES" sz="1100" b="0" i="0" u="none" strike="noStrike">
              <a:solidFill>
                <a:schemeClr val="dk1"/>
              </a:solidFill>
              <a:effectLst/>
              <a:latin typeface="+mn-lt"/>
              <a:ea typeface="+mn-ea"/>
              <a:cs typeface="+mn-cs"/>
            </a:rPr>
            <a:t>, se refiere al intento obligatorio de avenencia entre los intereses en conflicto de los trabajadores y empresas con participación de la Administración en materias derivadas del contrato de trabajo. Está encaminada a obtener un acuerdo libre y pactado de los interesados y a evitar, por tanto, las demandas ante los Juzgados de lo Social.</a:t>
          </a:r>
        </a:p>
        <a:p>
          <a:pPr algn="just">
            <a:lnSpc>
              <a:spcPct val="107000"/>
            </a:lnSpc>
            <a:spcAft>
              <a:spcPts val="800"/>
            </a:spcAft>
          </a:pPr>
          <a:r>
            <a:rPr lang="es-ES" sz="1100" b="0" i="0" u="none" strike="noStrike">
              <a:solidFill>
                <a:schemeClr val="dk1"/>
              </a:solidFill>
              <a:effectLst/>
              <a:latin typeface="+mn-lt"/>
              <a:ea typeface="+mn-ea"/>
              <a:cs typeface="+mn-cs"/>
            </a:rPr>
            <a:t>La conciliación puede ser individual y colectiva:</a:t>
          </a:r>
        </a:p>
        <a:p>
          <a:pPr algn="just">
            <a:lnSpc>
              <a:spcPct val="107000"/>
            </a:lnSpc>
            <a:spcAft>
              <a:spcPts val="800"/>
            </a:spcAft>
          </a:pPr>
          <a:r>
            <a:rPr lang="es-ES" sz="1100" b="1" i="0" u="none" strike="noStrike">
              <a:solidFill>
                <a:schemeClr val="dk1"/>
              </a:solidFill>
              <a:effectLst/>
              <a:latin typeface="+mn-lt"/>
              <a:ea typeface="+mn-ea"/>
              <a:cs typeface="+mn-cs"/>
            </a:rPr>
            <a:t>- Conciliación individual</a:t>
          </a:r>
          <a:r>
            <a:rPr lang="es-ES" sz="1100" b="0" i="0" u="none" strike="noStrike">
              <a:solidFill>
                <a:schemeClr val="dk1"/>
              </a:solidFill>
              <a:effectLst/>
              <a:latin typeface="+mn-lt"/>
              <a:ea typeface="+mn-ea"/>
              <a:cs typeface="+mn-cs"/>
            </a:rPr>
            <a:t> es el intento de acuerdo al que puede accederse de manera individual, por medio de una reclamación de esta índole, aunque el intento de avenencia se efectúe para un colectivo de trabajadores afectados. Se refiere a despidos, sanciones, reclamación de cantidad y causas varias; en estas últimas se incluyen reclamaciones por accidente de trabajo, por clasificación profesional o laboral, por antigüedad, etc. La práctica totalidad de las conciliaciones individuales en materia de despidos resueltas con avenencia, suponen despidos efectivos.</a:t>
          </a:r>
          <a:r>
            <a:rPr lang="es-ES"/>
            <a:t> </a:t>
          </a:r>
          <a:r>
            <a:rPr lang="es-ES" sz="1100" b="0" i="0" u="none" strike="noStrike">
              <a:solidFill>
                <a:schemeClr val="dk1"/>
              </a:solidFill>
              <a:effectLst/>
              <a:latin typeface="+mn-lt"/>
              <a:ea typeface="+mn-ea"/>
              <a:cs typeface="+mn-cs"/>
            </a:rPr>
            <a:t>Las conciliaciones individuales sin avenencia y las intentadas sin efecto constituyen el principal conjunto de procedencia de las posteriores demandas en la vía Judicial Social.</a:t>
          </a:r>
        </a:p>
        <a:p>
          <a:pPr algn="just">
            <a:lnSpc>
              <a:spcPct val="107000"/>
            </a:lnSpc>
            <a:spcAft>
              <a:spcPts val="800"/>
            </a:spcAft>
          </a:pPr>
          <a:r>
            <a:rPr lang="es-ES" sz="1100" b="0" i="0" u="none" strike="noStrike">
              <a:solidFill>
                <a:schemeClr val="dk1"/>
              </a:solidFill>
              <a:effectLst/>
              <a:latin typeface="+mn-lt"/>
              <a:ea typeface="+mn-ea"/>
              <a:cs typeface="+mn-cs"/>
            </a:rPr>
            <a:t>-</a:t>
          </a:r>
          <a:r>
            <a:rPr lang="es-ES" sz="1100" b="0" i="0" u="none" strike="noStrike" baseline="0">
              <a:solidFill>
                <a:schemeClr val="dk1"/>
              </a:solidFill>
              <a:effectLst/>
              <a:latin typeface="+mn-lt"/>
              <a:ea typeface="+mn-ea"/>
              <a:cs typeface="+mn-cs"/>
            </a:rPr>
            <a:t> </a:t>
          </a:r>
          <a:r>
            <a:rPr lang="es-ES" sz="1100" b="1" i="0" u="none" strike="noStrike">
              <a:solidFill>
                <a:schemeClr val="dk1"/>
              </a:solidFill>
              <a:effectLst/>
              <a:latin typeface="+mn-lt"/>
              <a:ea typeface="+mn-ea"/>
              <a:cs typeface="+mn-cs"/>
            </a:rPr>
            <a:t>Conciliación colectiva</a:t>
          </a:r>
          <a:r>
            <a:rPr lang="es-ES" sz="1100" b="0" i="0" u="none" strike="noStrike">
              <a:solidFill>
                <a:schemeClr val="dk1"/>
              </a:solidFill>
              <a:effectLst/>
              <a:latin typeface="+mn-lt"/>
              <a:ea typeface="+mn-ea"/>
              <a:cs typeface="+mn-cs"/>
            </a:rPr>
            <a:t> es el intento de resolución de conflictos colectivos, previo a la vía jurisdiccional, que afecta a los intereses generales de los trabajadores y susceptible de una solución global que afecte a todo el colectivo implicado en el procedimiento. La presente estadística no recoge las conciliaciones</a:t>
          </a:r>
          <a:r>
            <a:rPr lang="es-ES" sz="1100" b="0" i="0" u="none" strike="noStrike" baseline="0">
              <a:solidFill>
                <a:schemeClr val="dk1"/>
              </a:solidFill>
              <a:effectLst/>
              <a:latin typeface="+mn-lt"/>
              <a:ea typeface="+mn-ea"/>
              <a:cs typeface="+mn-cs"/>
            </a:rPr>
            <a:t> colectivas, las cuales son tramitadas por el  Tribunal de Arbitraje Labora de la Comunitat Valenciana.</a:t>
          </a:r>
        </a:p>
        <a:p>
          <a:pPr algn="just">
            <a:lnSpc>
              <a:spcPct val="107000"/>
            </a:lnSpc>
            <a:spcAft>
              <a:spcPts val="800"/>
            </a:spcAft>
          </a:pPr>
          <a:endParaRPr lang="es-ES" sz="1100">
            <a:effectLst/>
            <a:latin typeface="+mn-lt"/>
            <a:ea typeface="Calibri" panose="020F0502020204030204" pitchFamily="34" charset="0"/>
            <a:cs typeface="Times New Roman" panose="02020603050405020304" pitchFamily="18" charset="0"/>
          </a:endParaRPr>
        </a:p>
        <a:p>
          <a:pPr algn="just">
            <a:lnSpc>
              <a:spcPct val="107000"/>
            </a:lnSpc>
            <a:spcAft>
              <a:spcPts val="800"/>
            </a:spcAft>
          </a:pPr>
          <a:r>
            <a:rPr lang="es-ES" sz="1100">
              <a:effectLst/>
              <a:latin typeface="+mn-lt"/>
              <a:ea typeface="Calibri" panose="020F0502020204030204" pitchFamily="34" charset="0"/>
              <a:cs typeface="Times New Roman" panose="02020603050405020304" pitchFamily="18" charset="0"/>
            </a:rPr>
            <a:t>La </a:t>
          </a:r>
          <a:r>
            <a:rPr lang="es-ES" sz="1100" b="1">
              <a:effectLst/>
              <a:latin typeface="+mn-lt"/>
              <a:ea typeface="Calibri" panose="020F0502020204030204" pitchFamily="34" charset="0"/>
              <a:cs typeface="Times New Roman" panose="02020603050405020304" pitchFamily="18" charset="0"/>
            </a:rPr>
            <a:t>distribución territorial </a:t>
          </a:r>
          <a:r>
            <a:rPr lang="es-ES" sz="1100">
              <a:effectLst/>
              <a:latin typeface="+mn-lt"/>
              <a:ea typeface="Calibri" panose="020F0502020204030204" pitchFamily="34" charset="0"/>
              <a:cs typeface="Times New Roman" panose="02020603050405020304" pitchFamily="18" charset="0"/>
            </a:rPr>
            <a:t>se hace de acuerdo con el domicilio del</a:t>
          </a:r>
          <a:r>
            <a:rPr lang="es-ES" sz="1100" baseline="0">
              <a:effectLst/>
              <a:latin typeface="+mn-lt"/>
              <a:ea typeface="Calibri" panose="020F0502020204030204" pitchFamily="34" charset="0"/>
              <a:cs typeface="Times New Roman" panose="02020603050405020304" pitchFamily="18" charset="0"/>
            </a:rPr>
            <a:t> trabajador demandante</a:t>
          </a:r>
          <a:r>
            <a:rPr lang="es-ES" sz="1100">
              <a:effectLst/>
              <a:latin typeface="+mn-lt"/>
              <a:ea typeface="Calibri" panose="020F0502020204030204" pitchFamily="34" charset="0"/>
              <a:cs typeface="Times New Roman" panose="02020603050405020304" pitchFamily="18" charset="0"/>
            </a:rPr>
            <a:t>, mientas que la </a:t>
          </a:r>
          <a:r>
            <a:rPr lang="es-ES" sz="1100" b="1">
              <a:effectLst/>
              <a:latin typeface="+mn-lt"/>
              <a:ea typeface="Calibri" panose="020F0502020204030204" pitchFamily="34" charset="0"/>
              <a:cs typeface="Times New Roman" panose="02020603050405020304" pitchFamily="18" charset="0"/>
            </a:rPr>
            <a:t>Clasificación Nacional de Actividades Económicas </a:t>
          </a:r>
          <a:r>
            <a:rPr lang="es-ES" sz="1100">
              <a:effectLst/>
              <a:latin typeface="+mn-lt"/>
              <a:ea typeface="Calibri" panose="020F0502020204030204" pitchFamily="34" charset="0"/>
              <a:cs typeface="Times New Roman" panose="02020603050405020304" pitchFamily="18" charset="0"/>
            </a:rPr>
            <a:t>que se utiliza es la CNAE-2009, según establece el Real Decreto 475/2007, de 13 de abril, por el que se aprueba la Clasificación Nacional de Actividades Económicas 2009.</a:t>
          </a:r>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EFC0-7A12-D54F-9264-E48502398993}">
  <sheetPr>
    <pageSetUpPr fitToPage="1"/>
  </sheetPr>
  <dimension ref="A10:N52"/>
  <sheetViews>
    <sheetView showGridLines="0" tabSelected="1" zoomScale="75" zoomScaleNormal="75" workbookViewId="0">
      <selection activeCell="M11" sqref="M11"/>
    </sheetView>
  </sheetViews>
  <sheetFormatPr baseColWidth="10" defaultColWidth="11.5" defaultRowHeight="12.75" x14ac:dyDescent="0.2"/>
  <cols>
    <col min="1" max="8" width="11.5" style="5"/>
    <col min="9" max="9" width="7.5" style="5" customWidth="1"/>
    <col min="10" max="255" width="9.125" style="5" customWidth="1"/>
    <col min="256" max="263" width="11.5" style="5"/>
    <col min="264" max="264" width="7.5" style="5" customWidth="1"/>
    <col min="265" max="265" width="13.375" style="5" bestFit="1" customWidth="1"/>
    <col min="266" max="511" width="9.125" style="5" customWidth="1"/>
    <col min="512" max="519" width="11.5" style="5"/>
    <col min="520" max="520" width="7.5" style="5" customWidth="1"/>
    <col min="521" max="521" width="13.375" style="5" bestFit="1" customWidth="1"/>
    <col min="522" max="767" width="9.125" style="5" customWidth="1"/>
    <col min="768" max="775" width="11.5" style="5"/>
    <col min="776" max="776" width="7.5" style="5" customWidth="1"/>
    <col min="777" max="777" width="13.375" style="5" bestFit="1" customWidth="1"/>
    <col min="778" max="1023" width="9.125" style="5" customWidth="1"/>
    <col min="1024" max="1031" width="11.5" style="5"/>
    <col min="1032" max="1032" width="7.5" style="5" customWidth="1"/>
    <col min="1033" max="1033" width="13.375" style="5" bestFit="1" customWidth="1"/>
    <col min="1034" max="1279" width="9.125" style="5" customWidth="1"/>
    <col min="1280" max="1287" width="11.5" style="5"/>
    <col min="1288" max="1288" width="7.5" style="5" customWidth="1"/>
    <col min="1289" max="1289" width="13.375" style="5" bestFit="1" customWidth="1"/>
    <col min="1290" max="1535" width="9.125" style="5" customWidth="1"/>
    <col min="1536" max="1543" width="11.5" style="5"/>
    <col min="1544" max="1544" width="7.5" style="5" customWidth="1"/>
    <col min="1545" max="1545" width="13.375" style="5" bestFit="1" customWidth="1"/>
    <col min="1546" max="1791" width="9.125" style="5" customWidth="1"/>
    <col min="1792" max="1799" width="11.5" style="5"/>
    <col min="1800" max="1800" width="7.5" style="5" customWidth="1"/>
    <col min="1801" max="1801" width="13.375" style="5" bestFit="1" customWidth="1"/>
    <col min="1802" max="2047" width="9.125" style="5" customWidth="1"/>
    <col min="2048" max="2055" width="11.5" style="5"/>
    <col min="2056" max="2056" width="7.5" style="5" customWidth="1"/>
    <col min="2057" max="2057" width="13.375" style="5" bestFit="1" customWidth="1"/>
    <col min="2058" max="2303" width="9.125" style="5" customWidth="1"/>
    <col min="2304" max="2311" width="11.5" style="5"/>
    <col min="2312" max="2312" width="7.5" style="5" customWidth="1"/>
    <col min="2313" max="2313" width="13.375" style="5" bestFit="1" customWidth="1"/>
    <col min="2314" max="2559" width="9.125" style="5" customWidth="1"/>
    <col min="2560" max="2567" width="11.5" style="5"/>
    <col min="2568" max="2568" width="7.5" style="5" customWidth="1"/>
    <col min="2569" max="2569" width="13.375" style="5" bestFit="1" customWidth="1"/>
    <col min="2570" max="2815" width="9.125" style="5" customWidth="1"/>
    <col min="2816" max="2823" width="11.5" style="5"/>
    <col min="2824" max="2824" width="7.5" style="5" customWidth="1"/>
    <col min="2825" max="2825" width="13.375" style="5" bestFit="1" customWidth="1"/>
    <col min="2826" max="3071" width="9.125" style="5" customWidth="1"/>
    <col min="3072" max="3079" width="11.5" style="5"/>
    <col min="3080" max="3080" width="7.5" style="5" customWidth="1"/>
    <col min="3081" max="3081" width="13.375" style="5" bestFit="1" customWidth="1"/>
    <col min="3082" max="3327" width="9.125" style="5" customWidth="1"/>
    <col min="3328" max="3335" width="11.5" style="5"/>
    <col min="3336" max="3336" width="7.5" style="5" customWidth="1"/>
    <col min="3337" max="3337" width="13.375" style="5" bestFit="1" customWidth="1"/>
    <col min="3338" max="3583" width="9.125" style="5" customWidth="1"/>
    <col min="3584" max="3591" width="11.5" style="5"/>
    <col min="3592" max="3592" width="7.5" style="5" customWidth="1"/>
    <col min="3593" max="3593" width="13.375" style="5" bestFit="1" customWidth="1"/>
    <col min="3594" max="3839" width="9.125" style="5" customWidth="1"/>
    <col min="3840" max="3847" width="11.5" style="5"/>
    <col min="3848" max="3848" width="7.5" style="5" customWidth="1"/>
    <col min="3849" max="3849" width="13.375" style="5" bestFit="1" customWidth="1"/>
    <col min="3850" max="4095" width="9.125" style="5" customWidth="1"/>
    <col min="4096" max="4103" width="11.5" style="5"/>
    <col min="4104" max="4104" width="7.5" style="5" customWidth="1"/>
    <col min="4105" max="4105" width="13.375" style="5" bestFit="1" customWidth="1"/>
    <col min="4106" max="4351" width="9.125" style="5" customWidth="1"/>
    <col min="4352" max="4359" width="11.5" style="5"/>
    <col min="4360" max="4360" width="7.5" style="5" customWidth="1"/>
    <col min="4361" max="4361" width="13.375" style="5" bestFit="1" customWidth="1"/>
    <col min="4362" max="4607" width="9.125" style="5" customWidth="1"/>
    <col min="4608" max="4615" width="11.5" style="5"/>
    <col min="4616" max="4616" width="7.5" style="5" customWidth="1"/>
    <col min="4617" max="4617" width="13.375" style="5" bestFit="1" customWidth="1"/>
    <col min="4618" max="4863" width="9.125" style="5" customWidth="1"/>
    <col min="4864" max="4871" width="11.5" style="5"/>
    <col min="4872" max="4872" width="7.5" style="5" customWidth="1"/>
    <col min="4873" max="4873" width="13.375" style="5" bestFit="1" customWidth="1"/>
    <col min="4874" max="5119" width="9.125" style="5" customWidth="1"/>
    <col min="5120" max="5127" width="11.5" style="5"/>
    <col min="5128" max="5128" width="7.5" style="5" customWidth="1"/>
    <col min="5129" max="5129" width="13.375" style="5" bestFit="1" customWidth="1"/>
    <col min="5130" max="5375" width="9.125" style="5" customWidth="1"/>
    <col min="5376" max="5383" width="11.5" style="5"/>
    <col min="5384" max="5384" width="7.5" style="5" customWidth="1"/>
    <col min="5385" max="5385" width="13.375" style="5" bestFit="1" customWidth="1"/>
    <col min="5386" max="5631" width="9.125" style="5" customWidth="1"/>
    <col min="5632" max="5639" width="11.5" style="5"/>
    <col min="5640" max="5640" width="7.5" style="5" customWidth="1"/>
    <col min="5641" max="5641" width="13.375" style="5" bestFit="1" customWidth="1"/>
    <col min="5642" max="5887" width="9.125" style="5" customWidth="1"/>
    <col min="5888" max="5895" width="11.5" style="5"/>
    <col min="5896" max="5896" width="7.5" style="5" customWidth="1"/>
    <col min="5897" max="5897" width="13.375" style="5" bestFit="1" customWidth="1"/>
    <col min="5898" max="6143" width="9.125" style="5" customWidth="1"/>
    <col min="6144" max="6151" width="11.5" style="5"/>
    <col min="6152" max="6152" width="7.5" style="5" customWidth="1"/>
    <col min="6153" max="6153" width="13.375" style="5" bestFit="1" customWidth="1"/>
    <col min="6154" max="6399" width="9.125" style="5" customWidth="1"/>
    <col min="6400" max="6407" width="11.5" style="5"/>
    <col min="6408" max="6408" width="7.5" style="5" customWidth="1"/>
    <col min="6409" max="6409" width="13.375" style="5" bestFit="1" customWidth="1"/>
    <col min="6410" max="6655" width="9.125" style="5" customWidth="1"/>
    <col min="6656" max="6663" width="11.5" style="5"/>
    <col min="6664" max="6664" width="7.5" style="5" customWidth="1"/>
    <col min="6665" max="6665" width="13.375" style="5" bestFit="1" customWidth="1"/>
    <col min="6666" max="6911" width="9.125" style="5" customWidth="1"/>
    <col min="6912" max="6919" width="11.5" style="5"/>
    <col min="6920" max="6920" width="7.5" style="5" customWidth="1"/>
    <col min="6921" max="6921" width="13.375" style="5" bestFit="1" customWidth="1"/>
    <col min="6922" max="7167" width="9.125" style="5" customWidth="1"/>
    <col min="7168" max="7175" width="11.5" style="5"/>
    <col min="7176" max="7176" width="7.5" style="5" customWidth="1"/>
    <col min="7177" max="7177" width="13.375" style="5" bestFit="1" customWidth="1"/>
    <col min="7178" max="7423" width="9.125" style="5" customWidth="1"/>
    <col min="7424" max="7431" width="11.5" style="5"/>
    <col min="7432" max="7432" width="7.5" style="5" customWidth="1"/>
    <col min="7433" max="7433" width="13.375" style="5" bestFit="1" customWidth="1"/>
    <col min="7434" max="7679" width="9.125" style="5" customWidth="1"/>
    <col min="7680" max="7687" width="11.5" style="5"/>
    <col min="7688" max="7688" width="7.5" style="5" customWidth="1"/>
    <col min="7689" max="7689" width="13.375" style="5" bestFit="1" customWidth="1"/>
    <col min="7690" max="7935" width="9.125" style="5" customWidth="1"/>
    <col min="7936" max="7943" width="11.5" style="5"/>
    <col min="7944" max="7944" width="7.5" style="5" customWidth="1"/>
    <col min="7945" max="7945" width="13.375" style="5" bestFit="1" customWidth="1"/>
    <col min="7946" max="8191" width="9.125" style="5" customWidth="1"/>
    <col min="8192" max="8199" width="11.5" style="5"/>
    <col min="8200" max="8200" width="7.5" style="5" customWidth="1"/>
    <col min="8201" max="8201" width="13.375" style="5" bestFit="1" customWidth="1"/>
    <col min="8202" max="8447" width="9.125" style="5" customWidth="1"/>
    <col min="8448" max="8455" width="11.5" style="5"/>
    <col min="8456" max="8456" width="7.5" style="5" customWidth="1"/>
    <col min="8457" max="8457" width="13.375" style="5" bestFit="1" customWidth="1"/>
    <col min="8458" max="8703" width="9.125" style="5" customWidth="1"/>
    <col min="8704" max="8711" width="11.5" style="5"/>
    <col min="8712" max="8712" width="7.5" style="5" customWidth="1"/>
    <col min="8713" max="8713" width="13.375" style="5" bestFit="1" customWidth="1"/>
    <col min="8714" max="8959" width="9.125" style="5" customWidth="1"/>
    <col min="8960" max="8967" width="11.5" style="5"/>
    <col min="8968" max="8968" width="7.5" style="5" customWidth="1"/>
    <col min="8969" max="8969" width="13.375" style="5" bestFit="1" customWidth="1"/>
    <col min="8970" max="9215" width="9.125" style="5" customWidth="1"/>
    <col min="9216" max="9223" width="11.5" style="5"/>
    <col min="9224" max="9224" width="7.5" style="5" customWidth="1"/>
    <col min="9225" max="9225" width="13.375" style="5" bestFit="1" customWidth="1"/>
    <col min="9226" max="9471" width="9.125" style="5" customWidth="1"/>
    <col min="9472" max="9479" width="11.5" style="5"/>
    <col min="9480" max="9480" width="7.5" style="5" customWidth="1"/>
    <col min="9481" max="9481" width="13.375" style="5" bestFit="1" customWidth="1"/>
    <col min="9482" max="9727" width="9.125" style="5" customWidth="1"/>
    <col min="9728" max="9735" width="11.5" style="5"/>
    <col min="9736" max="9736" width="7.5" style="5" customWidth="1"/>
    <col min="9737" max="9737" width="13.375" style="5" bestFit="1" customWidth="1"/>
    <col min="9738" max="9983" width="9.125" style="5" customWidth="1"/>
    <col min="9984" max="9991" width="11.5" style="5"/>
    <col min="9992" max="9992" width="7.5" style="5" customWidth="1"/>
    <col min="9993" max="9993" width="13.375" style="5" bestFit="1" customWidth="1"/>
    <col min="9994" max="10239" width="9.125" style="5" customWidth="1"/>
    <col min="10240" max="10247" width="11.5" style="5"/>
    <col min="10248" max="10248" width="7.5" style="5" customWidth="1"/>
    <col min="10249" max="10249" width="13.375" style="5" bestFit="1" customWidth="1"/>
    <col min="10250" max="10495" width="9.125" style="5" customWidth="1"/>
    <col min="10496" max="10503" width="11.5" style="5"/>
    <col min="10504" max="10504" width="7.5" style="5" customWidth="1"/>
    <col min="10505" max="10505" width="13.375" style="5" bestFit="1" customWidth="1"/>
    <col min="10506" max="10751" width="9.125" style="5" customWidth="1"/>
    <col min="10752" max="10759" width="11.5" style="5"/>
    <col min="10760" max="10760" width="7.5" style="5" customWidth="1"/>
    <col min="10761" max="10761" width="13.375" style="5" bestFit="1" customWidth="1"/>
    <col min="10762" max="11007" width="9.125" style="5" customWidth="1"/>
    <col min="11008" max="11015" width="11.5" style="5"/>
    <col min="11016" max="11016" width="7.5" style="5" customWidth="1"/>
    <col min="11017" max="11017" width="13.375" style="5" bestFit="1" customWidth="1"/>
    <col min="11018" max="11263" width="9.125" style="5" customWidth="1"/>
    <col min="11264" max="11271" width="11.5" style="5"/>
    <col min="11272" max="11272" width="7.5" style="5" customWidth="1"/>
    <col min="11273" max="11273" width="13.375" style="5" bestFit="1" customWidth="1"/>
    <col min="11274" max="11519" width="9.125" style="5" customWidth="1"/>
    <col min="11520" max="11527" width="11.5" style="5"/>
    <col min="11528" max="11528" width="7.5" style="5" customWidth="1"/>
    <col min="11529" max="11529" width="13.375" style="5" bestFit="1" customWidth="1"/>
    <col min="11530" max="11775" width="9.125" style="5" customWidth="1"/>
    <col min="11776" max="11783" width="11.5" style="5"/>
    <col min="11784" max="11784" width="7.5" style="5" customWidth="1"/>
    <col min="11785" max="11785" width="13.375" style="5" bestFit="1" customWidth="1"/>
    <col min="11786" max="12031" width="9.125" style="5" customWidth="1"/>
    <col min="12032" max="12039" width="11.5" style="5"/>
    <col min="12040" max="12040" width="7.5" style="5" customWidth="1"/>
    <col min="12041" max="12041" width="13.375" style="5" bestFit="1" customWidth="1"/>
    <col min="12042" max="12287" width="9.125" style="5" customWidth="1"/>
    <col min="12288" max="12295" width="11.5" style="5"/>
    <col min="12296" max="12296" width="7.5" style="5" customWidth="1"/>
    <col min="12297" max="12297" width="13.375" style="5" bestFit="1" customWidth="1"/>
    <col min="12298" max="12543" width="9.125" style="5" customWidth="1"/>
    <col min="12544" max="12551" width="11.5" style="5"/>
    <col min="12552" max="12552" width="7.5" style="5" customWidth="1"/>
    <col min="12553" max="12553" width="13.375" style="5" bestFit="1" customWidth="1"/>
    <col min="12554" max="12799" width="9.125" style="5" customWidth="1"/>
    <col min="12800" max="12807" width="11.5" style="5"/>
    <col min="12808" max="12808" width="7.5" style="5" customWidth="1"/>
    <col min="12809" max="12809" width="13.375" style="5" bestFit="1" customWidth="1"/>
    <col min="12810" max="13055" width="9.125" style="5" customWidth="1"/>
    <col min="13056" max="13063" width="11.5" style="5"/>
    <col min="13064" max="13064" width="7.5" style="5" customWidth="1"/>
    <col min="13065" max="13065" width="13.375" style="5" bestFit="1" customWidth="1"/>
    <col min="13066" max="13311" width="9.125" style="5" customWidth="1"/>
    <col min="13312" max="13319" width="11.5" style="5"/>
    <col min="13320" max="13320" width="7.5" style="5" customWidth="1"/>
    <col min="13321" max="13321" width="13.375" style="5" bestFit="1" customWidth="1"/>
    <col min="13322" max="13567" width="9.125" style="5" customWidth="1"/>
    <col min="13568" max="13575" width="11.5" style="5"/>
    <col min="13576" max="13576" width="7.5" style="5" customWidth="1"/>
    <col min="13577" max="13577" width="13.375" style="5" bestFit="1" customWidth="1"/>
    <col min="13578" max="13823" width="9.125" style="5" customWidth="1"/>
    <col min="13824" max="13831" width="11.5" style="5"/>
    <col min="13832" max="13832" width="7.5" style="5" customWidth="1"/>
    <col min="13833" max="13833" width="13.375" style="5" bestFit="1" customWidth="1"/>
    <col min="13834" max="14079" width="9.125" style="5" customWidth="1"/>
    <col min="14080" max="14087" width="11.5" style="5"/>
    <col min="14088" max="14088" width="7.5" style="5" customWidth="1"/>
    <col min="14089" max="14089" width="13.375" style="5" bestFit="1" customWidth="1"/>
    <col min="14090" max="14335" width="9.125" style="5" customWidth="1"/>
    <col min="14336" max="14343" width="11.5" style="5"/>
    <col min="14344" max="14344" width="7.5" style="5" customWidth="1"/>
    <col min="14345" max="14345" width="13.375" style="5" bestFit="1" customWidth="1"/>
    <col min="14346" max="14591" width="9.125" style="5" customWidth="1"/>
    <col min="14592" max="14599" width="11.5" style="5"/>
    <col min="14600" max="14600" width="7.5" style="5" customWidth="1"/>
    <col min="14601" max="14601" width="13.375" style="5" bestFit="1" customWidth="1"/>
    <col min="14602" max="14847" width="9.125" style="5" customWidth="1"/>
    <col min="14848" max="14855" width="11.5" style="5"/>
    <col min="14856" max="14856" width="7.5" style="5" customWidth="1"/>
    <col min="14857" max="14857" width="13.375" style="5" bestFit="1" customWidth="1"/>
    <col min="14858" max="15103" width="9.125" style="5" customWidth="1"/>
    <col min="15104" max="15111" width="11.5" style="5"/>
    <col min="15112" max="15112" width="7.5" style="5" customWidth="1"/>
    <col min="15113" max="15113" width="13.375" style="5" bestFit="1" customWidth="1"/>
    <col min="15114" max="15359" width="9.125" style="5" customWidth="1"/>
    <col min="15360" max="15367" width="11.5" style="5"/>
    <col min="15368" max="15368" width="7.5" style="5" customWidth="1"/>
    <col min="15369" max="15369" width="13.375" style="5" bestFit="1" customWidth="1"/>
    <col min="15370" max="15615" width="9.125" style="5" customWidth="1"/>
    <col min="15616" max="15623" width="11.5" style="5"/>
    <col min="15624" max="15624" width="7.5" style="5" customWidth="1"/>
    <col min="15625" max="15625" width="13.375" style="5" bestFit="1" customWidth="1"/>
    <col min="15626" max="15871" width="9.125" style="5" customWidth="1"/>
    <col min="15872" max="15879" width="11.5" style="5"/>
    <col min="15880" max="15880" width="7.5" style="5" customWidth="1"/>
    <col min="15881" max="15881" width="13.375" style="5" bestFit="1" customWidth="1"/>
    <col min="15882" max="16127" width="9.125" style="5" customWidth="1"/>
    <col min="16128" max="16135" width="11.5" style="5"/>
    <col min="16136" max="16136" width="7.5" style="5" customWidth="1"/>
    <col min="16137" max="16137" width="13.375" style="5" bestFit="1" customWidth="1"/>
    <col min="16138" max="16384" width="9.125" style="5" customWidth="1"/>
  </cols>
  <sheetData>
    <row r="10" spans="6:6" x14ac:dyDescent="0.2">
      <c r="F10" s="6"/>
    </row>
    <row r="11" spans="6:6" x14ac:dyDescent="0.2">
      <c r="F11" s="6"/>
    </row>
    <row r="17" spans="1:14" x14ac:dyDescent="0.2">
      <c r="A17" s="6"/>
    </row>
    <row r="18" spans="1:14" x14ac:dyDescent="0.2">
      <c r="A18" s="6"/>
    </row>
    <row r="27" spans="1:14" ht="15.75" x14ac:dyDescent="0.25">
      <c r="N27"/>
    </row>
    <row r="36" spans="11:11" x14ac:dyDescent="0.2">
      <c r="K36" s="7"/>
    </row>
    <row r="52" spans="6:6" ht="20.25" x14ac:dyDescent="0.3">
      <c r="F52" s="9"/>
    </row>
  </sheetData>
  <pageMargins left="0.7" right="0.7" top="0.75" bottom="0.75" header="0.3" footer="0.3"/>
  <pageSetup paperSize="9" scale="6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55142-E6CB-421F-BA4C-7A8A130E0E24}">
  <sheetPr>
    <pageSetUpPr fitToPage="1"/>
  </sheetPr>
  <dimension ref="A1:K23"/>
  <sheetViews>
    <sheetView showGridLines="0" zoomScale="75" zoomScaleNormal="75" workbookViewId="0">
      <selection activeCell="A2" sqref="A2"/>
    </sheetView>
  </sheetViews>
  <sheetFormatPr baseColWidth="10" defaultRowHeight="15.75" x14ac:dyDescent="0.25"/>
  <cols>
    <col min="1" max="1" width="27.875" customWidth="1"/>
    <col min="5" max="5" width="11.5" customWidth="1"/>
    <col min="9" max="10" width="11.625" bestFit="1" customWidth="1"/>
    <col min="11" max="11" width="11.125" bestFit="1" customWidth="1"/>
  </cols>
  <sheetData>
    <row r="1" spans="1:11" x14ac:dyDescent="0.25">
      <c r="A1" s="10" t="s">
        <v>200</v>
      </c>
      <c r="C1" s="10"/>
      <c r="D1" s="10"/>
      <c r="E1" s="10"/>
    </row>
    <row r="2" spans="1:11" x14ac:dyDescent="0.25">
      <c r="A2" t="s">
        <v>2</v>
      </c>
    </row>
    <row r="3" spans="1:11" x14ac:dyDescent="0.25">
      <c r="A3" s="28"/>
      <c r="B3" s="37" t="s">
        <v>167</v>
      </c>
      <c r="C3" s="37"/>
      <c r="D3" s="37"/>
      <c r="E3" s="37"/>
    </row>
    <row r="4" spans="1:11" x14ac:dyDescent="0.25">
      <c r="A4" s="28" t="s">
        <v>189</v>
      </c>
      <c r="B4" s="29" t="s">
        <v>5</v>
      </c>
      <c r="C4" s="28" t="s">
        <v>3</v>
      </c>
      <c r="D4" s="28" t="s">
        <v>4</v>
      </c>
      <c r="E4" s="28" t="s">
        <v>131</v>
      </c>
    </row>
    <row r="5" spans="1:11" x14ac:dyDescent="0.25">
      <c r="A5" s="13" t="s">
        <v>194</v>
      </c>
      <c r="B5" s="15">
        <v>8632</v>
      </c>
      <c r="C5" s="19">
        <v>4153</v>
      </c>
      <c r="D5" s="19">
        <v>4426</v>
      </c>
      <c r="E5" s="19">
        <v>53</v>
      </c>
    </row>
    <row r="6" spans="1:11" x14ac:dyDescent="0.25">
      <c r="A6" s="14" t="s">
        <v>184</v>
      </c>
      <c r="B6" s="16">
        <v>6348</v>
      </c>
      <c r="C6" s="27">
        <v>3942</v>
      </c>
      <c r="D6" s="27">
        <v>2348</v>
      </c>
      <c r="E6" s="27">
        <v>58</v>
      </c>
    </row>
    <row r="7" spans="1:11" x14ac:dyDescent="0.25">
      <c r="A7" s="14" t="s">
        <v>185</v>
      </c>
      <c r="B7" s="16">
        <v>3316</v>
      </c>
      <c r="C7" s="27">
        <v>2146</v>
      </c>
      <c r="D7" s="27">
        <v>1148</v>
      </c>
      <c r="E7" s="27">
        <v>22</v>
      </c>
    </row>
    <row r="8" spans="1:11" x14ac:dyDescent="0.25">
      <c r="A8" s="14" t="s">
        <v>186</v>
      </c>
      <c r="B8" s="16">
        <v>2646</v>
      </c>
      <c r="C8" s="27">
        <v>1647</v>
      </c>
      <c r="D8" s="27">
        <v>983</v>
      </c>
      <c r="E8" s="27">
        <v>16</v>
      </c>
    </row>
    <row r="9" spans="1:11" x14ac:dyDescent="0.25">
      <c r="A9" s="14" t="s">
        <v>187</v>
      </c>
      <c r="B9" s="16">
        <v>3282</v>
      </c>
      <c r="C9" s="27">
        <v>2077</v>
      </c>
      <c r="D9" s="27">
        <v>1188</v>
      </c>
      <c r="E9" s="27">
        <v>17</v>
      </c>
    </row>
    <row r="10" spans="1:11" x14ac:dyDescent="0.25">
      <c r="A10" s="14" t="s">
        <v>188</v>
      </c>
      <c r="B10" s="16">
        <v>2174</v>
      </c>
      <c r="C10" s="32">
        <v>1212</v>
      </c>
      <c r="D10" s="32">
        <v>958</v>
      </c>
      <c r="E10" s="32">
        <v>4</v>
      </c>
    </row>
    <row r="11" spans="1:11" x14ac:dyDescent="0.25">
      <c r="A11" s="13" t="s">
        <v>131</v>
      </c>
      <c r="B11" s="15">
        <v>327</v>
      </c>
      <c r="C11" s="33">
        <v>171</v>
      </c>
      <c r="D11" s="33">
        <v>120</v>
      </c>
      <c r="E11" s="33">
        <v>36</v>
      </c>
    </row>
    <row r="12" spans="1:11" x14ac:dyDescent="0.25">
      <c r="A12" s="12" t="s">
        <v>5</v>
      </c>
      <c r="B12" s="17">
        <v>26725</v>
      </c>
      <c r="C12" s="17">
        <v>15348</v>
      </c>
      <c r="D12" s="17">
        <v>11171</v>
      </c>
      <c r="E12" s="17">
        <v>206</v>
      </c>
      <c r="H12" s="19"/>
      <c r="I12" s="35"/>
      <c r="J12" s="35"/>
      <c r="K12" s="35"/>
    </row>
    <row r="13" spans="1:11" x14ac:dyDescent="0.25">
      <c r="I13" s="35"/>
      <c r="J13" s="35"/>
      <c r="K13" s="35"/>
    </row>
    <row r="14" spans="1:11" x14ac:dyDescent="0.25">
      <c r="A14" s="28"/>
      <c r="B14" s="37" t="s">
        <v>169</v>
      </c>
      <c r="C14" s="37"/>
      <c r="D14" s="37"/>
      <c r="E14" s="37"/>
    </row>
    <row r="15" spans="1:11" x14ac:dyDescent="0.25">
      <c r="A15" s="28" t="s">
        <v>189</v>
      </c>
      <c r="B15" s="29" t="s">
        <v>5</v>
      </c>
      <c r="C15" s="28" t="s">
        <v>3</v>
      </c>
      <c r="D15" s="28" t="s">
        <v>4</v>
      </c>
      <c r="E15" s="28" t="s">
        <v>131</v>
      </c>
    </row>
    <row r="16" spans="1:11" x14ac:dyDescent="0.25">
      <c r="A16" s="13" t="s">
        <v>194</v>
      </c>
      <c r="B16" s="15">
        <f>C16+D16+E16</f>
        <v>3982</v>
      </c>
      <c r="C16" s="19">
        <v>1871</v>
      </c>
      <c r="D16" s="19">
        <v>2106</v>
      </c>
      <c r="E16" s="19">
        <v>5</v>
      </c>
    </row>
    <row r="17" spans="1:5" x14ac:dyDescent="0.25">
      <c r="A17" s="14" t="s">
        <v>184</v>
      </c>
      <c r="B17" s="16">
        <f t="shared" ref="B17:B22" si="0">C17+D17+E17</f>
        <v>2944</v>
      </c>
      <c r="C17" s="27">
        <v>1786</v>
      </c>
      <c r="D17" s="27">
        <v>1146</v>
      </c>
      <c r="E17" s="27">
        <v>12</v>
      </c>
    </row>
    <row r="18" spans="1:5" x14ac:dyDescent="0.25">
      <c r="A18" s="14" t="s">
        <v>185</v>
      </c>
      <c r="B18" s="16">
        <f t="shared" si="0"/>
        <v>1763</v>
      </c>
      <c r="C18" s="27">
        <v>1122</v>
      </c>
      <c r="D18" s="27">
        <v>634</v>
      </c>
      <c r="E18" s="27">
        <v>7</v>
      </c>
    </row>
    <row r="19" spans="1:5" x14ac:dyDescent="0.25">
      <c r="A19" s="14" t="s">
        <v>186</v>
      </c>
      <c r="B19" s="16">
        <f t="shared" si="0"/>
        <v>1430</v>
      </c>
      <c r="C19" s="27">
        <v>914</v>
      </c>
      <c r="D19" s="27">
        <v>513</v>
      </c>
      <c r="E19" s="27">
        <v>3</v>
      </c>
    </row>
    <row r="20" spans="1:5" x14ac:dyDescent="0.25">
      <c r="A20" s="14" t="s">
        <v>187</v>
      </c>
      <c r="B20" s="16">
        <f t="shared" si="0"/>
        <v>1878</v>
      </c>
      <c r="C20" s="27">
        <v>1209</v>
      </c>
      <c r="D20" s="27">
        <v>664</v>
      </c>
      <c r="E20" s="27">
        <v>5</v>
      </c>
    </row>
    <row r="21" spans="1:5" x14ac:dyDescent="0.25">
      <c r="A21" s="14" t="s">
        <v>188</v>
      </c>
      <c r="B21" s="16">
        <f t="shared" si="0"/>
        <v>1371</v>
      </c>
      <c r="C21" s="27">
        <v>746</v>
      </c>
      <c r="D21" s="27">
        <v>624</v>
      </c>
      <c r="E21" s="27">
        <v>1</v>
      </c>
    </row>
    <row r="22" spans="1:5" x14ac:dyDescent="0.25">
      <c r="A22" s="13" t="s">
        <v>131</v>
      </c>
      <c r="B22" s="15">
        <f t="shared" si="0"/>
        <v>188</v>
      </c>
      <c r="C22" s="19">
        <v>106</v>
      </c>
      <c r="D22" s="19">
        <v>70</v>
      </c>
      <c r="E22" s="19">
        <v>12</v>
      </c>
    </row>
    <row r="23" spans="1:5" x14ac:dyDescent="0.25">
      <c r="A23" s="12" t="s">
        <v>5</v>
      </c>
      <c r="B23" s="17">
        <f>SUM(B16:B22)</f>
        <v>13556</v>
      </c>
      <c r="C23" s="17">
        <f>SUM(C16:C22)</f>
        <v>7754</v>
      </c>
      <c r="D23" s="17">
        <f t="shared" ref="D23:E23" si="1">SUM(D16:D22)</f>
        <v>5757</v>
      </c>
      <c r="E23" s="17">
        <f t="shared" si="1"/>
        <v>45</v>
      </c>
    </row>
  </sheetData>
  <mergeCells count="2">
    <mergeCell ref="B3:E3"/>
    <mergeCell ref="B14:E14"/>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E856E-C223-4DE5-A24B-1DB3CD11DE81}">
  <sheetPr>
    <pageSetUpPr fitToPage="1"/>
  </sheetPr>
  <dimension ref="A1:E101"/>
  <sheetViews>
    <sheetView showGridLines="0" zoomScale="75" zoomScaleNormal="75" workbookViewId="0">
      <selection activeCell="G27" sqref="G27"/>
    </sheetView>
  </sheetViews>
  <sheetFormatPr baseColWidth="10" defaultRowHeight="15.75" x14ac:dyDescent="0.25"/>
  <cols>
    <col min="1" max="1" width="51.625" customWidth="1"/>
    <col min="2" max="2" width="15.375" customWidth="1"/>
    <col min="3" max="3" width="18" customWidth="1"/>
    <col min="4" max="4" width="15" customWidth="1"/>
    <col min="5" max="5" width="15.5" customWidth="1"/>
  </cols>
  <sheetData>
    <row r="1" spans="1:5" x14ac:dyDescent="0.25">
      <c r="A1" s="10" t="s">
        <v>201</v>
      </c>
    </row>
    <row r="2" spans="1:5" x14ac:dyDescent="0.25">
      <c r="A2" s="11" t="s">
        <v>2</v>
      </c>
    </row>
    <row r="3" spans="1:5" x14ac:dyDescent="0.25">
      <c r="A3" s="25" t="s">
        <v>118</v>
      </c>
      <c r="B3" s="28" t="s">
        <v>85</v>
      </c>
      <c r="C3" s="28" t="s">
        <v>18</v>
      </c>
      <c r="D3" s="28" t="s">
        <v>19</v>
      </c>
      <c r="E3" s="28" t="s">
        <v>20</v>
      </c>
    </row>
    <row r="4" spans="1:5" x14ac:dyDescent="0.25">
      <c r="A4" s="30" t="s">
        <v>87</v>
      </c>
      <c r="B4" s="15">
        <v>514</v>
      </c>
      <c r="C4" s="19">
        <v>232</v>
      </c>
      <c r="D4" s="19">
        <v>69</v>
      </c>
      <c r="E4" s="19">
        <v>213</v>
      </c>
    </row>
    <row r="5" spans="1:5" x14ac:dyDescent="0.25">
      <c r="A5" s="13" t="s">
        <v>89</v>
      </c>
      <c r="B5" s="16">
        <v>5727</v>
      </c>
      <c r="C5" s="27">
        <v>2014</v>
      </c>
      <c r="D5" s="27">
        <v>1237</v>
      </c>
      <c r="E5" s="27">
        <v>2476</v>
      </c>
    </row>
    <row r="6" spans="1:5" x14ac:dyDescent="0.25">
      <c r="A6" s="14" t="s">
        <v>88</v>
      </c>
      <c r="B6" s="16">
        <v>2135</v>
      </c>
      <c r="C6" s="27">
        <v>680</v>
      </c>
      <c r="D6" s="27">
        <v>242</v>
      </c>
      <c r="E6" s="27">
        <v>1213</v>
      </c>
    </row>
    <row r="7" spans="1:5" x14ac:dyDescent="0.25">
      <c r="A7" s="13" t="s">
        <v>90</v>
      </c>
      <c r="B7" s="16">
        <v>18047</v>
      </c>
      <c r="C7" s="27">
        <v>6641</v>
      </c>
      <c r="D7" s="27">
        <v>1798</v>
      </c>
      <c r="E7" s="27">
        <v>9608</v>
      </c>
    </row>
    <row r="8" spans="1:5" x14ac:dyDescent="0.25">
      <c r="A8" s="18" t="s">
        <v>131</v>
      </c>
      <c r="B8" s="15">
        <v>302</v>
      </c>
      <c r="C8" s="19">
        <v>1</v>
      </c>
      <c r="D8" s="19">
        <v>0</v>
      </c>
      <c r="E8" s="19">
        <v>301</v>
      </c>
    </row>
    <row r="9" spans="1:5" x14ac:dyDescent="0.25">
      <c r="A9" s="12" t="s">
        <v>85</v>
      </c>
      <c r="B9" s="17">
        <v>26725</v>
      </c>
      <c r="C9" s="17">
        <v>9568</v>
      </c>
      <c r="D9" s="17">
        <v>3346</v>
      </c>
      <c r="E9" s="17">
        <v>13811</v>
      </c>
    </row>
    <row r="11" spans="1:5" x14ac:dyDescent="0.25">
      <c r="A11" s="26" t="s">
        <v>86</v>
      </c>
      <c r="B11" s="28" t="s">
        <v>85</v>
      </c>
      <c r="C11" s="28" t="s">
        <v>18</v>
      </c>
      <c r="D11" s="28" t="s">
        <v>19</v>
      </c>
      <c r="E11" s="28" t="s">
        <v>20</v>
      </c>
    </row>
    <row r="12" spans="1:5" x14ac:dyDescent="0.25">
      <c r="A12" s="30" t="s">
        <v>22</v>
      </c>
      <c r="B12" s="31">
        <v>444</v>
      </c>
      <c r="C12" s="19">
        <v>212</v>
      </c>
      <c r="D12">
        <v>46</v>
      </c>
      <c r="E12">
        <v>186</v>
      </c>
    </row>
    <row r="13" spans="1:5" x14ac:dyDescent="0.25">
      <c r="A13" s="13" t="s">
        <v>23</v>
      </c>
      <c r="B13" s="16">
        <v>38</v>
      </c>
      <c r="C13" s="27">
        <v>5</v>
      </c>
      <c r="D13" s="27">
        <v>7</v>
      </c>
      <c r="E13" s="27">
        <v>26</v>
      </c>
    </row>
    <row r="14" spans="1:5" x14ac:dyDescent="0.25">
      <c r="A14" s="14" t="s">
        <v>24</v>
      </c>
      <c r="B14" s="16">
        <v>32</v>
      </c>
      <c r="C14" s="27">
        <v>15</v>
      </c>
      <c r="D14" s="27">
        <v>16</v>
      </c>
      <c r="E14" s="27">
        <v>1</v>
      </c>
    </row>
    <row r="15" spans="1:5" x14ac:dyDescent="0.25">
      <c r="A15" s="13" t="s">
        <v>132</v>
      </c>
      <c r="B15" s="16">
        <v>1</v>
      </c>
      <c r="C15" s="27">
        <v>0</v>
      </c>
      <c r="D15" s="27">
        <v>1</v>
      </c>
      <c r="E15" s="27">
        <v>0</v>
      </c>
    </row>
    <row r="16" spans="1:5" x14ac:dyDescent="0.25">
      <c r="A16" s="14" t="s">
        <v>25</v>
      </c>
      <c r="B16" s="16">
        <v>46</v>
      </c>
      <c r="C16" s="27">
        <v>26</v>
      </c>
      <c r="D16" s="27">
        <v>9</v>
      </c>
      <c r="E16" s="27">
        <v>11</v>
      </c>
    </row>
    <row r="17" spans="1:5" x14ac:dyDescent="0.25">
      <c r="A17" s="13" t="s">
        <v>26</v>
      </c>
      <c r="B17" s="16">
        <v>22</v>
      </c>
      <c r="C17" s="27">
        <v>5</v>
      </c>
      <c r="D17" s="27">
        <v>7</v>
      </c>
      <c r="E17" s="27">
        <v>10</v>
      </c>
    </row>
    <row r="18" spans="1:5" x14ac:dyDescent="0.25">
      <c r="A18" s="14" t="s">
        <v>27</v>
      </c>
      <c r="B18" s="16">
        <v>718</v>
      </c>
      <c r="C18" s="27">
        <v>211</v>
      </c>
      <c r="D18" s="27">
        <v>44</v>
      </c>
      <c r="E18" s="27">
        <v>463</v>
      </c>
    </row>
    <row r="19" spans="1:5" x14ac:dyDescent="0.25">
      <c r="A19" s="13" t="s">
        <v>133</v>
      </c>
      <c r="B19" s="16">
        <v>60</v>
      </c>
      <c r="C19" s="27">
        <v>8</v>
      </c>
      <c r="D19" s="27">
        <v>2</v>
      </c>
      <c r="E19" s="27">
        <v>50</v>
      </c>
    </row>
    <row r="20" spans="1:5" x14ac:dyDescent="0.25">
      <c r="A20" s="14" t="s">
        <v>134</v>
      </c>
      <c r="B20" s="16">
        <v>3</v>
      </c>
      <c r="C20" s="27">
        <v>1</v>
      </c>
      <c r="D20" s="27">
        <v>0</v>
      </c>
      <c r="E20" s="27">
        <v>2</v>
      </c>
    </row>
    <row r="21" spans="1:5" x14ac:dyDescent="0.25">
      <c r="A21" s="13" t="s">
        <v>28</v>
      </c>
      <c r="B21" s="16">
        <v>377</v>
      </c>
      <c r="C21" s="27">
        <v>181</v>
      </c>
      <c r="D21" s="27">
        <v>5</v>
      </c>
      <c r="E21" s="27">
        <v>191</v>
      </c>
    </row>
    <row r="22" spans="1:5" x14ac:dyDescent="0.25">
      <c r="A22" s="14" t="s">
        <v>29</v>
      </c>
      <c r="B22" s="16">
        <v>40</v>
      </c>
      <c r="C22" s="27">
        <v>19</v>
      </c>
      <c r="D22" s="27">
        <v>6</v>
      </c>
      <c r="E22" s="27">
        <v>15</v>
      </c>
    </row>
    <row r="23" spans="1:5" x14ac:dyDescent="0.25">
      <c r="A23" s="13" t="s">
        <v>30</v>
      </c>
      <c r="B23" s="16">
        <v>539</v>
      </c>
      <c r="C23" s="27">
        <v>538</v>
      </c>
      <c r="D23" s="27">
        <v>0</v>
      </c>
      <c r="E23" s="27">
        <v>1</v>
      </c>
    </row>
    <row r="24" spans="1:5" x14ac:dyDescent="0.25">
      <c r="A24" s="14" t="s">
        <v>31</v>
      </c>
      <c r="B24" s="16">
        <v>146</v>
      </c>
      <c r="C24" s="27">
        <v>49</v>
      </c>
      <c r="D24" s="27">
        <v>28</v>
      </c>
      <c r="E24" s="27">
        <v>69</v>
      </c>
    </row>
    <row r="25" spans="1:5" x14ac:dyDescent="0.25">
      <c r="A25" s="13" t="s">
        <v>32</v>
      </c>
      <c r="B25" s="16">
        <v>110</v>
      </c>
      <c r="C25" s="27">
        <v>53</v>
      </c>
      <c r="D25" s="27">
        <v>17</v>
      </c>
      <c r="E25" s="27">
        <v>40</v>
      </c>
    </row>
    <row r="26" spans="1:5" x14ac:dyDescent="0.25">
      <c r="A26" s="14" t="s">
        <v>33</v>
      </c>
      <c r="B26" s="16">
        <v>147</v>
      </c>
      <c r="C26" s="27">
        <v>49</v>
      </c>
      <c r="D26" s="27">
        <v>11</v>
      </c>
      <c r="E26" s="27">
        <v>87</v>
      </c>
    </row>
    <row r="27" spans="1:5" x14ac:dyDescent="0.25">
      <c r="A27" s="13" t="s">
        <v>135</v>
      </c>
      <c r="B27" s="16">
        <v>9</v>
      </c>
      <c r="C27" s="27">
        <v>7</v>
      </c>
      <c r="D27" s="27">
        <v>1</v>
      </c>
      <c r="E27" s="27">
        <v>1</v>
      </c>
    </row>
    <row r="28" spans="1:5" x14ac:dyDescent="0.25">
      <c r="A28" s="14" t="s">
        <v>34</v>
      </c>
      <c r="B28" s="16">
        <v>342</v>
      </c>
      <c r="C28" s="27">
        <v>64</v>
      </c>
      <c r="D28" s="27">
        <v>75</v>
      </c>
      <c r="E28" s="27">
        <v>203</v>
      </c>
    </row>
    <row r="29" spans="1:5" x14ac:dyDescent="0.25">
      <c r="A29" s="13" t="s">
        <v>136</v>
      </c>
      <c r="B29" s="16">
        <v>53</v>
      </c>
      <c r="C29" s="27">
        <v>31</v>
      </c>
      <c r="D29" s="27">
        <v>2</v>
      </c>
      <c r="E29" s="27">
        <v>20</v>
      </c>
    </row>
    <row r="30" spans="1:5" x14ac:dyDescent="0.25">
      <c r="A30" s="14" t="s">
        <v>35</v>
      </c>
      <c r="B30" s="16">
        <v>284</v>
      </c>
      <c r="C30" s="27">
        <v>114</v>
      </c>
      <c r="D30" s="27">
        <v>24</v>
      </c>
      <c r="E30" s="27">
        <v>146</v>
      </c>
    </row>
    <row r="31" spans="1:5" x14ac:dyDescent="0.25">
      <c r="A31" s="13" t="s">
        <v>36</v>
      </c>
      <c r="B31" s="16">
        <v>903</v>
      </c>
      <c r="C31" s="27">
        <v>99</v>
      </c>
      <c r="D31" s="27">
        <v>745</v>
      </c>
      <c r="E31" s="27">
        <v>59</v>
      </c>
    </row>
    <row r="32" spans="1:5" x14ac:dyDescent="0.25">
      <c r="A32" s="14" t="s">
        <v>37</v>
      </c>
      <c r="B32" s="16">
        <v>100</v>
      </c>
      <c r="C32" s="27">
        <v>15</v>
      </c>
      <c r="D32" s="27">
        <v>9</v>
      </c>
      <c r="E32" s="27">
        <v>76</v>
      </c>
    </row>
    <row r="33" spans="1:5" x14ac:dyDescent="0.25">
      <c r="A33" s="13" t="s">
        <v>38</v>
      </c>
      <c r="B33" s="16">
        <v>400</v>
      </c>
      <c r="C33" s="27">
        <v>132</v>
      </c>
      <c r="D33" s="27">
        <v>40</v>
      </c>
      <c r="E33" s="27">
        <v>228</v>
      </c>
    </row>
    <row r="34" spans="1:5" x14ac:dyDescent="0.25">
      <c r="A34" s="14" t="s">
        <v>39</v>
      </c>
      <c r="B34" s="16">
        <v>56</v>
      </c>
      <c r="C34" s="27">
        <v>13</v>
      </c>
      <c r="D34" s="27">
        <v>1</v>
      </c>
      <c r="E34" s="27">
        <v>42</v>
      </c>
    </row>
    <row r="35" spans="1:5" x14ac:dyDescent="0.25">
      <c r="A35" s="13" t="s">
        <v>40</v>
      </c>
      <c r="B35" s="16">
        <v>71</v>
      </c>
      <c r="C35" s="27">
        <v>17</v>
      </c>
      <c r="D35" s="27">
        <v>5</v>
      </c>
      <c r="E35" s="27">
        <v>49</v>
      </c>
    </row>
    <row r="36" spans="1:5" x14ac:dyDescent="0.25">
      <c r="A36" s="14" t="s">
        <v>41</v>
      </c>
      <c r="B36" s="16">
        <v>332</v>
      </c>
      <c r="C36" s="27">
        <v>77</v>
      </c>
      <c r="D36" s="27">
        <v>52</v>
      </c>
      <c r="E36" s="27">
        <v>203</v>
      </c>
    </row>
    <row r="37" spans="1:5" x14ac:dyDescent="0.25">
      <c r="A37" s="13" t="s">
        <v>42</v>
      </c>
      <c r="B37" s="16">
        <v>107</v>
      </c>
      <c r="C37" s="27">
        <v>9</v>
      </c>
      <c r="D37" s="27">
        <v>10</v>
      </c>
      <c r="E37" s="27">
        <v>88</v>
      </c>
    </row>
    <row r="38" spans="1:5" x14ac:dyDescent="0.25">
      <c r="A38" s="14" t="s">
        <v>137</v>
      </c>
      <c r="B38" s="16">
        <v>42</v>
      </c>
      <c r="C38" s="27">
        <v>25</v>
      </c>
      <c r="D38" s="27">
        <v>4</v>
      </c>
      <c r="E38" s="27">
        <v>13</v>
      </c>
    </row>
    <row r="39" spans="1:5" x14ac:dyDescent="0.25">
      <c r="A39" s="13" t="s">
        <v>43</v>
      </c>
      <c r="B39" s="16">
        <v>151</v>
      </c>
      <c r="C39" s="27">
        <v>42</v>
      </c>
      <c r="D39" s="27">
        <v>21</v>
      </c>
      <c r="E39" s="27">
        <v>88</v>
      </c>
    </row>
    <row r="40" spans="1:5" x14ac:dyDescent="0.25">
      <c r="A40" s="14" t="s">
        <v>44</v>
      </c>
      <c r="B40" s="16">
        <v>139</v>
      </c>
      <c r="C40" s="27">
        <v>72</v>
      </c>
      <c r="D40" s="27">
        <v>8</v>
      </c>
      <c r="E40" s="27">
        <v>59</v>
      </c>
    </row>
    <row r="41" spans="1:5" x14ac:dyDescent="0.25">
      <c r="A41" s="13" t="s">
        <v>45</v>
      </c>
      <c r="B41" s="16">
        <v>238</v>
      </c>
      <c r="C41" s="27">
        <v>74</v>
      </c>
      <c r="D41" s="27">
        <v>67</v>
      </c>
      <c r="E41" s="27">
        <v>97</v>
      </c>
    </row>
    <row r="42" spans="1:5" x14ac:dyDescent="0.25">
      <c r="A42" s="14" t="s">
        <v>138</v>
      </c>
      <c r="B42" s="16">
        <v>57</v>
      </c>
      <c r="C42" s="27">
        <v>13</v>
      </c>
      <c r="D42" s="27">
        <v>7</v>
      </c>
      <c r="E42" s="27">
        <v>37</v>
      </c>
    </row>
    <row r="43" spans="1:5" x14ac:dyDescent="0.25">
      <c r="A43" s="13" t="s">
        <v>46</v>
      </c>
      <c r="B43" s="16">
        <v>33</v>
      </c>
      <c r="C43" s="27">
        <v>14</v>
      </c>
      <c r="D43" s="27">
        <v>3</v>
      </c>
      <c r="E43" s="27">
        <v>16</v>
      </c>
    </row>
    <row r="44" spans="1:5" x14ac:dyDescent="0.25">
      <c r="A44" s="14" t="s">
        <v>139</v>
      </c>
      <c r="B44" s="16">
        <v>16</v>
      </c>
      <c r="C44" s="27">
        <v>5</v>
      </c>
      <c r="D44" s="27">
        <v>3</v>
      </c>
      <c r="E44" s="27">
        <v>8</v>
      </c>
    </row>
    <row r="45" spans="1:5" x14ac:dyDescent="0.25">
      <c r="A45" s="13" t="s">
        <v>47</v>
      </c>
      <c r="B45" s="16">
        <v>142</v>
      </c>
      <c r="C45" s="27">
        <v>40</v>
      </c>
      <c r="D45" s="27">
        <v>26</v>
      </c>
      <c r="E45" s="27">
        <v>76</v>
      </c>
    </row>
    <row r="46" spans="1:5" x14ac:dyDescent="0.25">
      <c r="A46" s="14" t="s">
        <v>140</v>
      </c>
      <c r="B46" s="16">
        <v>43</v>
      </c>
      <c r="C46" s="27">
        <v>11</v>
      </c>
      <c r="D46" s="27">
        <v>4</v>
      </c>
      <c r="E46" s="27">
        <v>28</v>
      </c>
    </row>
    <row r="47" spans="1:5" x14ac:dyDescent="0.25">
      <c r="A47" s="13" t="s">
        <v>48</v>
      </c>
      <c r="B47" s="16">
        <v>1007</v>
      </c>
      <c r="C47" s="27">
        <v>345</v>
      </c>
      <c r="D47" s="27">
        <v>147</v>
      </c>
      <c r="E47" s="27">
        <v>515</v>
      </c>
    </row>
    <row r="48" spans="1:5" x14ac:dyDescent="0.25">
      <c r="A48" s="14" t="s">
        <v>49</v>
      </c>
      <c r="B48" s="16">
        <v>210</v>
      </c>
      <c r="C48" s="27">
        <v>68</v>
      </c>
      <c r="D48" s="27">
        <v>22</v>
      </c>
      <c r="E48" s="27">
        <v>120</v>
      </c>
    </row>
    <row r="49" spans="1:5" x14ac:dyDescent="0.25">
      <c r="A49" s="13" t="s">
        <v>50</v>
      </c>
      <c r="B49" s="16">
        <v>918</v>
      </c>
      <c r="C49" s="27">
        <v>267</v>
      </c>
      <c r="D49" s="27">
        <v>73</v>
      </c>
      <c r="E49" s="27">
        <v>578</v>
      </c>
    </row>
    <row r="50" spans="1:5" x14ac:dyDescent="0.25">
      <c r="A50" s="14" t="s">
        <v>51</v>
      </c>
      <c r="B50" s="16">
        <v>538</v>
      </c>
      <c r="C50" s="27">
        <v>159</v>
      </c>
      <c r="D50" s="27">
        <v>58</v>
      </c>
      <c r="E50" s="27">
        <v>321</v>
      </c>
    </row>
    <row r="51" spans="1:5" x14ac:dyDescent="0.25">
      <c r="A51" s="13" t="s">
        <v>52</v>
      </c>
      <c r="B51" s="16">
        <v>2524</v>
      </c>
      <c r="C51" s="27">
        <v>856</v>
      </c>
      <c r="D51" s="27">
        <v>311</v>
      </c>
      <c r="E51" s="27">
        <v>1357</v>
      </c>
    </row>
    <row r="52" spans="1:5" x14ac:dyDescent="0.25">
      <c r="A52" s="14" t="s">
        <v>53</v>
      </c>
      <c r="B52" s="16">
        <v>2987</v>
      </c>
      <c r="C52" s="27">
        <v>1297</v>
      </c>
      <c r="D52" s="27">
        <v>263</v>
      </c>
      <c r="E52" s="27">
        <v>1427</v>
      </c>
    </row>
    <row r="53" spans="1:5" x14ac:dyDescent="0.25">
      <c r="A53" s="13" t="s">
        <v>54</v>
      </c>
      <c r="B53" s="16">
        <v>1133</v>
      </c>
      <c r="C53" s="27">
        <v>361</v>
      </c>
      <c r="D53" s="27">
        <v>99</v>
      </c>
      <c r="E53" s="27">
        <v>673</v>
      </c>
    </row>
    <row r="54" spans="1:5" x14ac:dyDescent="0.25">
      <c r="A54" s="14" t="s">
        <v>141</v>
      </c>
      <c r="B54" s="16">
        <v>44</v>
      </c>
      <c r="C54" s="27">
        <v>14</v>
      </c>
      <c r="D54" s="27">
        <v>5</v>
      </c>
      <c r="E54" s="27">
        <v>25</v>
      </c>
    </row>
    <row r="55" spans="1:5" x14ac:dyDescent="0.25">
      <c r="A55" s="13" t="s">
        <v>142</v>
      </c>
      <c r="B55" s="16">
        <v>12</v>
      </c>
      <c r="C55" s="27">
        <v>5</v>
      </c>
      <c r="D55" s="27">
        <v>3</v>
      </c>
      <c r="E55" s="27">
        <v>4</v>
      </c>
    </row>
    <row r="56" spans="1:5" x14ac:dyDescent="0.25">
      <c r="A56" s="14" t="s">
        <v>55</v>
      </c>
      <c r="B56" s="16">
        <v>492</v>
      </c>
      <c r="C56" s="27">
        <v>121</v>
      </c>
      <c r="D56" s="27">
        <v>37</v>
      </c>
      <c r="E56" s="27">
        <v>334</v>
      </c>
    </row>
    <row r="57" spans="1:5" x14ac:dyDescent="0.25">
      <c r="A57" s="13" t="s">
        <v>56</v>
      </c>
      <c r="B57" s="16">
        <v>60</v>
      </c>
      <c r="C57" s="27">
        <v>18</v>
      </c>
      <c r="D57" s="27">
        <v>4</v>
      </c>
      <c r="E57" s="27">
        <v>38</v>
      </c>
    </row>
    <row r="58" spans="1:5" x14ac:dyDescent="0.25">
      <c r="A58" s="14" t="s">
        <v>57</v>
      </c>
      <c r="B58" s="16">
        <v>462</v>
      </c>
      <c r="C58" s="27">
        <v>244</v>
      </c>
      <c r="D58" s="27">
        <v>74</v>
      </c>
      <c r="E58" s="27">
        <v>144</v>
      </c>
    </row>
    <row r="59" spans="1:5" x14ac:dyDescent="0.25">
      <c r="A59" s="13" t="s">
        <v>58</v>
      </c>
      <c r="B59" s="16">
        <v>2470</v>
      </c>
      <c r="C59" s="27">
        <v>989</v>
      </c>
      <c r="D59" s="27">
        <v>247</v>
      </c>
      <c r="E59" s="27">
        <v>1234</v>
      </c>
    </row>
    <row r="60" spans="1:5" x14ac:dyDescent="0.25">
      <c r="A60" s="14" t="s">
        <v>59</v>
      </c>
      <c r="B60" s="16">
        <v>34</v>
      </c>
      <c r="C60" s="27">
        <v>8</v>
      </c>
      <c r="D60" s="27">
        <v>2</v>
      </c>
      <c r="E60" s="27">
        <v>24</v>
      </c>
    </row>
    <row r="61" spans="1:5" x14ac:dyDescent="0.25">
      <c r="A61" s="13" t="s">
        <v>60</v>
      </c>
      <c r="B61" s="16">
        <v>25</v>
      </c>
      <c r="C61" s="27">
        <v>8</v>
      </c>
      <c r="D61" s="27">
        <v>5</v>
      </c>
      <c r="E61" s="27">
        <v>12</v>
      </c>
    </row>
    <row r="62" spans="1:5" x14ac:dyDescent="0.25">
      <c r="A62" s="14" t="s">
        <v>61</v>
      </c>
      <c r="B62" s="16">
        <v>15</v>
      </c>
      <c r="C62" s="27">
        <v>5</v>
      </c>
      <c r="D62" s="27">
        <v>3</v>
      </c>
      <c r="E62" s="27">
        <v>7</v>
      </c>
    </row>
    <row r="63" spans="1:5" x14ac:dyDescent="0.25">
      <c r="A63" s="13" t="s">
        <v>143</v>
      </c>
      <c r="B63" s="16">
        <v>198</v>
      </c>
      <c r="C63" s="27">
        <v>87</v>
      </c>
      <c r="D63" s="27">
        <v>17</v>
      </c>
      <c r="E63" s="27">
        <v>94</v>
      </c>
    </row>
    <row r="64" spans="1:5" x14ac:dyDescent="0.25">
      <c r="A64" s="14" t="s">
        <v>62</v>
      </c>
      <c r="B64" s="16">
        <v>399</v>
      </c>
      <c r="C64" s="27">
        <v>150</v>
      </c>
      <c r="D64" s="27">
        <v>37</v>
      </c>
      <c r="E64" s="27">
        <v>212</v>
      </c>
    </row>
    <row r="65" spans="1:5" x14ac:dyDescent="0.25">
      <c r="A65" s="13" t="s">
        <v>144</v>
      </c>
      <c r="B65" s="16">
        <v>43</v>
      </c>
      <c r="C65" s="27">
        <v>6</v>
      </c>
      <c r="D65" s="27">
        <v>5</v>
      </c>
      <c r="E65" s="27">
        <v>32</v>
      </c>
    </row>
    <row r="66" spans="1:5" x14ac:dyDescent="0.25">
      <c r="A66" s="14" t="s">
        <v>145</v>
      </c>
      <c r="B66" s="16">
        <v>120</v>
      </c>
      <c r="C66" s="27">
        <v>45</v>
      </c>
      <c r="D66" s="27">
        <v>7</v>
      </c>
      <c r="E66" s="27">
        <v>68</v>
      </c>
    </row>
    <row r="67" spans="1:5" x14ac:dyDescent="0.25">
      <c r="A67" s="13" t="s">
        <v>146</v>
      </c>
      <c r="B67" s="16">
        <v>41</v>
      </c>
      <c r="C67" s="27">
        <v>12</v>
      </c>
      <c r="D67" s="27">
        <v>3</v>
      </c>
      <c r="E67" s="27">
        <v>26</v>
      </c>
    </row>
    <row r="68" spans="1:5" x14ac:dyDescent="0.25">
      <c r="A68" s="14" t="s">
        <v>63</v>
      </c>
      <c r="B68" s="16">
        <v>128</v>
      </c>
      <c r="C68" s="27">
        <v>47</v>
      </c>
      <c r="D68" s="27">
        <v>12</v>
      </c>
      <c r="E68" s="27">
        <v>69</v>
      </c>
    </row>
    <row r="69" spans="1:5" x14ac:dyDescent="0.25">
      <c r="A69" s="13" t="s">
        <v>64</v>
      </c>
      <c r="B69" s="16">
        <v>318</v>
      </c>
      <c r="C69" s="27">
        <v>143</v>
      </c>
      <c r="D69" s="27">
        <v>16</v>
      </c>
      <c r="E69" s="27">
        <v>159</v>
      </c>
    </row>
    <row r="70" spans="1:5" x14ac:dyDescent="0.25">
      <c r="A70" s="14" t="s">
        <v>65</v>
      </c>
      <c r="B70" s="16">
        <v>327</v>
      </c>
      <c r="C70" s="27">
        <v>133</v>
      </c>
      <c r="D70" s="27">
        <v>32</v>
      </c>
      <c r="E70" s="27">
        <v>162</v>
      </c>
    </row>
    <row r="71" spans="1:5" x14ac:dyDescent="0.25">
      <c r="A71" s="13" t="s">
        <v>66</v>
      </c>
      <c r="B71" s="16">
        <v>144</v>
      </c>
      <c r="C71" s="27">
        <v>31</v>
      </c>
      <c r="D71" s="27">
        <v>4</v>
      </c>
      <c r="E71" s="27">
        <v>109</v>
      </c>
    </row>
    <row r="72" spans="1:5" x14ac:dyDescent="0.25">
      <c r="A72" s="14" t="s">
        <v>67</v>
      </c>
      <c r="B72" s="16">
        <v>177</v>
      </c>
      <c r="C72" s="27">
        <v>45</v>
      </c>
      <c r="D72" s="27">
        <v>14</v>
      </c>
      <c r="E72" s="27">
        <v>118</v>
      </c>
    </row>
    <row r="73" spans="1:5" x14ac:dyDescent="0.25">
      <c r="A73" s="13" t="s">
        <v>68</v>
      </c>
      <c r="B73" s="16">
        <v>38</v>
      </c>
      <c r="C73" s="27">
        <v>4</v>
      </c>
      <c r="D73" s="27">
        <v>2</v>
      </c>
      <c r="E73" s="27">
        <v>32</v>
      </c>
    </row>
    <row r="74" spans="1:5" x14ac:dyDescent="0.25">
      <c r="A74" s="14" t="s">
        <v>69</v>
      </c>
      <c r="B74" s="16">
        <v>149</v>
      </c>
      <c r="C74" s="27">
        <v>58</v>
      </c>
      <c r="D74" s="27">
        <v>14</v>
      </c>
      <c r="E74" s="27">
        <v>77</v>
      </c>
    </row>
    <row r="75" spans="1:5" x14ac:dyDescent="0.25">
      <c r="A75" s="14" t="s">
        <v>70</v>
      </c>
      <c r="B75" s="16">
        <v>119</v>
      </c>
      <c r="C75" s="27">
        <v>31</v>
      </c>
      <c r="D75" s="27">
        <v>6</v>
      </c>
      <c r="E75" s="27">
        <v>82</v>
      </c>
    </row>
    <row r="76" spans="1:5" x14ac:dyDescent="0.25">
      <c r="A76" s="14" t="s">
        <v>147</v>
      </c>
      <c r="B76" s="16">
        <v>34</v>
      </c>
      <c r="C76" s="27">
        <v>15</v>
      </c>
      <c r="D76" s="27">
        <v>2</v>
      </c>
      <c r="E76" s="27">
        <v>17</v>
      </c>
    </row>
    <row r="77" spans="1:5" x14ac:dyDescent="0.25">
      <c r="A77" s="14" t="s">
        <v>71</v>
      </c>
      <c r="B77" s="16">
        <v>104</v>
      </c>
      <c r="C77" s="27">
        <v>54</v>
      </c>
      <c r="D77" s="27">
        <v>7</v>
      </c>
      <c r="E77" s="27">
        <v>43</v>
      </c>
    </row>
    <row r="78" spans="1:5" x14ac:dyDescent="0.25">
      <c r="A78" s="14" t="s">
        <v>72</v>
      </c>
      <c r="B78" s="16">
        <v>253</v>
      </c>
      <c r="C78" s="27">
        <v>24</v>
      </c>
      <c r="D78" s="27">
        <v>80</v>
      </c>
      <c r="E78" s="27">
        <v>149</v>
      </c>
    </row>
    <row r="79" spans="1:5" x14ac:dyDescent="0.25">
      <c r="A79" s="14" t="s">
        <v>73</v>
      </c>
      <c r="B79" s="16">
        <v>44</v>
      </c>
      <c r="C79" s="27">
        <v>24</v>
      </c>
      <c r="D79" s="27">
        <v>3</v>
      </c>
      <c r="E79" s="27">
        <v>17</v>
      </c>
    </row>
    <row r="80" spans="1:5" x14ac:dyDescent="0.25">
      <c r="A80" s="14" t="s">
        <v>148</v>
      </c>
      <c r="B80" s="16">
        <v>268</v>
      </c>
      <c r="C80" s="27">
        <v>84</v>
      </c>
      <c r="D80" s="27">
        <v>34</v>
      </c>
      <c r="E80" s="27">
        <v>150</v>
      </c>
    </row>
    <row r="81" spans="1:5" x14ac:dyDescent="0.25">
      <c r="A81" s="14" t="s">
        <v>74</v>
      </c>
      <c r="B81" s="16">
        <v>960</v>
      </c>
      <c r="C81" s="27">
        <v>362</v>
      </c>
      <c r="D81" s="27">
        <v>128</v>
      </c>
      <c r="E81" s="27">
        <v>470</v>
      </c>
    </row>
    <row r="82" spans="1:5" x14ac:dyDescent="0.25">
      <c r="A82" s="14" t="s">
        <v>75</v>
      </c>
      <c r="B82" s="16">
        <v>409</v>
      </c>
      <c r="C82" s="27">
        <v>97</v>
      </c>
      <c r="D82" s="27">
        <v>33</v>
      </c>
      <c r="E82" s="27">
        <v>279</v>
      </c>
    </row>
    <row r="83" spans="1:5" x14ac:dyDescent="0.25">
      <c r="A83" s="14" t="s">
        <v>149</v>
      </c>
      <c r="B83" s="16">
        <v>57</v>
      </c>
      <c r="C83" s="27">
        <v>13</v>
      </c>
      <c r="D83" s="27">
        <v>9</v>
      </c>
      <c r="E83" s="27">
        <v>35</v>
      </c>
    </row>
    <row r="84" spans="1:5" x14ac:dyDescent="0.25">
      <c r="A84" s="14" t="s">
        <v>76</v>
      </c>
      <c r="B84" s="16">
        <v>390</v>
      </c>
      <c r="C84" s="27">
        <v>143</v>
      </c>
      <c r="D84" s="27">
        <v>29</v>
      </c>
      <c r="E84" s="27">
        <v>218</v>
      </c>
    </row>
    <row r="85" spans="1:5" x14ac:dyDescent="0.25">
      <c r="A85" s="14" t="s">
        <v>77</v>
      </c>
      <c r="B85" s="16">
        <v>575</v>
      </c>
      <c r="C85" s="27">
        <v>210</v>
      </c>
      <c r="D85" s="27">
        <v>32</v>
      </c>
      <c r="E85" s="27">
        <v>333</v>
      </c>
    </row>
    <row r="86" spans="1:5" x14ac:dyDescent="0.25">
      <c r="A86" s="14" t="s">
        <v>78</v>
      </c>
      <c r="B86" s="16">
        <v>254</v>
      </c>
      <c r="C86" s="27">
        <v>88</v>
      </c>
      <c r="D86" s="27">
        <v>23</v>
      </c>
      <c r="E86" s="27">
        <v>143</v>
      </c>
    </row>
    <row r="87" spans="1:5" x14ac:dyDescent="0.25">
      <c r="A87" s="14" t="s">
        <v>79</v>
      </c>
      <c r="B87" s="16">
        <v>140</v>
      </c>
      <c r="C87" s="27">
        <v>51</v>
      </c>
      <c r="D87" s="27">
        <v>15</v>
      </c>
      <c r="E87" s="27">
        <v>74</v>
      </c>
    </row>
    <row r="88" spans="1:5" x14ac:dyDescent="0.25">
      <c r="A88" s="14" t="s">
        <v>150</v>
      </c>
      <c r="B88" s="16">
        <v>24</v>
      </c>
      <c r="C88" s="27">
        <v>6</v>
      </c>
      <c r="D88" s="27">
        <v>1</v>
      </c>
      <c r="E88" s="27">
        <v>17</v>
      </c>
    </row>
    <row r="89" spans="1:5" x14ac:dyDescent="0.25">
      <c r="A89" s="14" t="s">
        <v>80</v>
      </c>
      <c r="B89" s="16">
        <v>39</v>
      </c>
      <c r="C89" s="27">
        <v>10</v>
      </c>
      <c r="D89" s="27">
        <v>0</v>
      </c>
      <c r="E89" s="27">
        <v>29</v>
      </c>
    </row>
    <row r="90" spans="1:5" x14ac:dyDescent="0.25">
      <c r="A90" s="14" t="s">
        <v>81</v>
      </c>
      <c r="B90" s="16">
        <v>169</v>
      </c>
      <c r="C90" s="27">
        <v>60</v>
      </c>
      <c r="D90" s="27">
        <v>14</v>
      </c>
      <c r="E90" s="27">
        <v>95</v>
      </c>
    </row>
    <row r="91" spans="1:5" x14ac:dyDescent="0.25">
      <c r="A91" s="14" t="s">
        <v>82</v>
      </c>
      <c r="B91" s="16">
        <v>333</v>
      </c>
      <c r="C91" s="27">
        <v>143</v>
      </c>
      <c r="D91" s="27">
        <v>44</v>
      </c>
      <c r="E91" s="27">
        <v>146</v>
      </c>
    </row>
    <row r="92" spans="1:5" x14ac:dyDescent="0.25">
      <c r="A92" s="14" t="s">
        <v>83</v>
      </c>
      <c r="B92" s="16">
        <v>167</v>
      </c>
      <c r="C92" s="27">
        <v>37</v>
      </c>
      <c r="D92" s="27">
        <v>15</v>
      </c>
      <c r="E92" s="27">
        <v>115</v>
      </c>
    </row>
    <row r="93" spans="1:5" x14ac:dyDescent="0.25">
      <c r="A93" s="14" t="s">
        <v>151</v>
      </c>
      <c r="B93" s="16">
        <v>24</v>
      </c>
      <c r="C93" s="27">
        <v>10</v>
      </c>
      <c r="D93" s="27">
        <v>3</v>
      </c>
      <c r="E93" s="27">
        <v>11</v>
      </c>
    </row>
    <row r="94" spans="1:5" x14ac:dyDescent="0.25">
      <c r="A94" s="14" t="s">
        <v>84</v>
      </c>
      <c r="B94" s="16">
        <v>486</v>
      </c>
      <c r="C94" s="27">
        <v>239</v>
      </c>
      <c r="D94" s="27">
        <v>29</v>
      </c>
      <c r="E94" s="27">
        <v>218</v>
      </c>
    </row>
    <row r="95" spans="1:5" x14ac:dyDescent="0.25">
      <c r="A95" s="14" t="s">
        <v>152</v>
      </c>
      <c r="B95" s="16">
        <v>314</v>
      </c>
      <c r="C95" s="27">
        <v>92</v>
      </c>
      <c r="D95" s="27">
        <v>15</v>
      </c>
      <c r="E95" s="27">
        <v>207</v>
      </c>
    </row>
    <row r="96" spans="1:5" x14ac:dyDescent="0.25">
      <c r="A96" s="14" t="s">
        <v>153</v>
      </c>
      <c r="B96" s="16">
        <v>2</v>
      </c>
      <c r="C96" s="27">
        <v>0</v>
      </c>
      <c r="D96" s="27">
        <v>1</v>
      </c>
      <c r="E96" s="27">
        <v>1</v>
      </c>
    </row>
    <row r="97" spans="1:5" x14ac:dyDescent="0.25">
      <c r="A97" s="14" t="s">
        <v>154</v>
      </c>
      <c r="B97" s="16">
        <v>4</v>
      </c>
      <c r="C97" s="27">
        <v>2</v>
      </c>
      <c r="D97" s="27">
        <v>1</v>
      </c>
      <c r="E97" s="27">
        <v>1</v>
      </c>
    </row>
    <row r="98" spans="1:5" x14ac:dyDescent="0.25">
      <c r="A98" s="14" t="s">
        <v>192</v>
      </c>
      <c r="B98" s="16">
        <v>302</v>
      </c>
      <c r="C98" s="27">
        <v>1</v>
      </c>
      <c r="D98" s="27">
        <v>0</v>
      </c>
      <c r="E98" s="27">
        <v>301</v>
      </c>
    </row>
    <row r="99" spans="1:5" x14ac:dyDescent="0.25">
      <c r="A99" s="12" t="s">
        <v>85</v>
      </c>
      <c r="B99" s="17">
        <v>26725</v>
      </c>
      <c r="C99" s="17">
        <v>9568</v>
      </c>
      <c r="D99" s="17">
        <v>3346</v>
      </c>
      <c r="E99" s="17">
        <v>13811</v>
      </c>
    </row>
    <row r="101" spans="1:5" x14ac:dyDescent="0.25">
      <c r="A101" s="20"/>
    </row>
  </sheetData>
  <pageMargins left="0.7" right="0.7" top="0.75" bottom="0.75" header="0.3" footer="0.3"/>
  <pageSetup paperSize="9" scale="3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35F54-8DF5-D342-A860-D1359BECDB4C}">
  <sheetPr>
    <pageSetUpPr fitToPage="1"/>
  </sheetPr>
  <dimension ref="A1"/>
  <sheetViews>
    <sheetView workbookViewId="0">
      <selection activeCell="K11" sqref="K11"/>
    </sheetView>
  </sheetViews>
  <sheetFormatPr baseColWidth="10" defaultRowHeight="15.75" x14ac:dyDescent="0.25"/>
  <sheetData/>
  <pageMargins left="0.7" right="0.7" top="0.75" bottom="0.75" header="0.3" footer="0.3"/>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3FC7B-D144-F54D-B945-017EC9447558}">
  <sheetPr>
    <pageSetUpPr fitToPage="1"/>
  </sheetPr>
  <dimension ref="B2:D20"/>
  <sheetViews>
    <sheetView showGridLines="0" workbookViewId="0">
      <selection activeCell="B17" sqref="B17"/>
    </sheetView>
  </sheetViews>
  <sheetFormatPr baseColWidth="10" defaultColWidth="9.125" defaultRowHeight="18" customHeight="1" x14ac:dyDescent="0.25"/>
  <cols>
    <col min="1" max="1" width="1.875" style="1" customWidth="1"/>
    <col min="2" max="2" width="24.625" style="1" customWidth="1"/>
    <col min="3" max="3" width="79.125" style="1" customWidth="1"/>
    <col min="4" max="16384" width="9.125" style="1"/>
  </cols>
  <sheetData>
    <row r="2" spans="2:4" ht="26.25" x14ac:dyDescent="0.25">
      <c r="B2" s="8" t="s">
        <v>0</v>
      </c>
    </row>
    <row r="3" spans="2:4" ht="12.75" x14ac:dyDescent="0.25">
      <c r="B3" s="2"/>
      <c r="C3" s="2"/>
      <c r="D3" s="3" t="s">
        <v>1</v>
      </c>
    </row>
    <row r="4" spans="2:4" ht="12.75" x14ac:dyDescent="0.25"/>
    <row r="5" spans="2:4" ht="12.75" x14ac:dyDescent="0.2">
      <c r="B5" s="4" t="s">
        <v>193</v>
      </c>
    </row>
    <row r="6" spans="2:4" ht="12.75" x14ac:dyDescent="0.25">
      <c r="B6" s="2"/>
      <c r="C6" s="2"/>
      <c r="D6" s="2"/>
    </row>
    <row r="7" spans="2:4" ht="12.75" x14ac:dyDescent="0.25"/>
    <row r="8" spans="2:4" ht="12.75" x14ac:dyDescent="0.25">
      <c r="B8" s="21" t="s">
        <v>191</v>
      </c>
      <c r="C8" s="21"/>
      <c r="D8" s="21">
        <v>1</v>
      </c>
    </row>
    <row r="9" spans="2:4" ht="12.75" x14ac:dyDescent="0.25">
      <c r="B9" s="21" t="s">
        <v>171</v>
      </c>
      <c r="C9" s="21"/>
      <c r="D9" s="21">
        <v>2</v>
      </c>
    </row>
    <row r="10" spans="2:4" ht="12.75" x14ac:dyDescent="0.25">
      <c r="B10" s="21" t="s">
        <v>172</v>
      </c>
      <c r="C10" s="21"/>
      <c r="D10" s="21">
        <v>3</v>
      </c>
    </row>
    <row r="11" spans="2:4" ht="12.75" x14ac:dyDescent="0.25">
      <c r="B11" s="21" t="s">
        <v>173</v>
      </c>
      <c r="C11" s="21"/>
      <c r="D11" s="21">
        <v>4</v>
      </c>
    </row>
    <row r="12" spans="2:4" ht="12.75" x14ac:dyDescent="0.25">
      <c r="B12" s="21" t="s">
        <v>197</v>
      </c>
      <c r="C12" s="21"/>
      <c r="D12" s="21">
        <v>5</v>
      </c>
    </row>
    <row r="13" spans="2:4" ht="12.75" customHeight="1" x14ac:dyDescent="0.25">
      <c r="B13" s="21" t="s">
        <v>198</v>
      </c>
      <c r="C13" s="23"/>
      <c r="D13" s="21">
        <v>6</v>
      </c>
    </row>
    <row r="14" spans="2:4" ht="12.75" x14ac:dyDescent="0.25">
      <c r="B14" s="21" t="s">
        <v>199</v>
      </c>
      <c r="C14" s="21"/>
      <c r="D14" s="21">
        <v>7</v>
      </c>
    </row>
    <row r="15" spans="2:4" ht="12.75" x14ac:dyDescent="0.25">
      <c r="B15" s="36" t="s">
        <v>200</v>
      </c>
      <c r="C15" s="36"/>
      <c r="D15" s="21">
        <v>8</v>
      </c>
    </row>
    <row r="16" spans="2:4" ht="12.75" x14ac:dyDescent="0.25">
      <c r="B16" s="21" t="s">
        <v>201</v>
      </c>
      <c r="C16" s="21"/>
      <c r="D16" s="21">
        <v>9</v>
      </c>
    </row>
    <row r="17" spans="2:4" ht="12.75" x14ac:dyDescent="0.25">
      <c r="B17" s="22"/>
      <c r="C17" s="22"/>
      <c r="D17" s="22"/>
    </row>
    <row r="18" spans="2:4" ht="12.75" x14ac:dyDescent="0.25">
      <c r="B18" s="21"/>
      <c r="C18" s="21"/>
      <c r="D18" s="21"/>
    </row>
    <row r="19" spans="2:4" ht="12.75" x14ac:dyDescent="0.25">
      <c r="B19" s="21" t="s">
        <v>119</v>
      </c>
      <c r="C19" s="21"/>
      <c r="D19" s="21">
        <v>10</v>
      </c>
    </row>
    <row r="20" spans="2:4" ht="12.75" x14ac:dyDescent="0.25">
      <c r="B20" s="22"/>
      <c r="C20" s="22"/>
      <c r="D20" s="22"/>
    </row>
  </sheetData>
  <mergeCells count="1">
    <mergeCell ref="B15:C1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2C35F-3C52-40AE-8F1B-559AA740288D}">
  <sheetPr>
    <pageSetUpPr fitToPage="1"/>
  </sheetPr>
  <dimension ref="A1:F39"/>
  <sheetViews>
    <sheetView showGridLines="0" zoomScale="75" zoomScaleNormal="75" workbookViewId="0">
      <selection activeCell="H32" sqref="H32"/>
    </sheetView>
  </sheetViews>
  <sheetFormatPr baseColWidth="10" defaultRowHeight="15.75" x14ac:dyDescent="0.25"/>
  <cols>
    <col min="1" max="1" width="37.875" customWidth="1"/>
    <col min="2" max="2" width="16.375" customWidth="1"/>
    <col min="3" max="3" width="17.5" customWidth="1"/>
    <col min="4" max="4" width="15" customWidth="1"/>
    <col min="5" max="5" width="16.375" customWidth="1"/>
    <col min="6" max="6" width="16.625" customWidth="1"/>
  </cols>
  <sheetData>
    <row r="1" spans="1:6" x14ac:dyDescent="0.25">
      <c r="A1" s="10" t="s">
        <v>191</v>
      </c>
      <c r="C1" s="10"/>
      <c r="D1" s="10"/>
      <c r="E1" s="10"/>
      <c r="F1" s="10"/>
    </row>
    <row r="2" spans="1:6" x14ac:dyDescent="0.25">
      <c r="A2" t="s">
        <v>2</v>
      </c>
    </row>
    <row r="3" spans="1:6" ht="31.5" x14ac:dyDescent="0.25">
      <c r="A3" s="28" t="s">
        <v>125</v>
      </c>
      <c r="B3" s="28" t="s">
        <v>85</v>
      </c>
      <c r="C3" s="28" t="s">
        <v>123</v>
      </c>
      <c r="D3" s="28" t="s">
        <v>124</v>
      </c>
      <c r="E3" s="28" t="s">
        <v>126</v>
      </c>
      <c r="F3" s="28" t="s">
        <v>129</v>
      </c>
    </row>
    <row r="4" spans="1:6" x14ac:dyDescent="0.25">
      <c r="A4" s="13" t="s">
        <v>120</v>
      </c>
      <c r="B4" s="15">
        <v>14549</v>
      </c>
      <c r="C4" s="19">
        <v>13556</v>
      </c>
      <c r="D4" s="19">
        <v>45</v>
      </c>
      <c r="E4" s="19">
        <v>669</v>
      </c>
      <c r="F4" s="19">
        <v>279</v>
      </c>
    </row>
    <row r="5" spans="1:6" x14ac:dyDescent="0.25">
      <c r="A5" s="14" t="s">
        <v>121</v>
      </c>
      <c r="B5" s="16">
        <v>10812</v>
      </c>
      <c r="C5" s="27">
        <v>5542</v>
      </c>
      <c r="D5" s="27">
        <v>614</v>
      </c>
      <c r="E5" s="27">
        <v>2995</v>
      </c>
      <c r="F5" s="27">
        <v>1661</v>
      </c>
    </row>
    <row r="6" spans="1:6" x14ac:dyDescent="0.25">
      <c r="A6" s="14" t="s">
        <v>122</v>
      </c>
      <c r="B6" s="16">
        <v>12333</v>
      </c>
      <c r="C6" s="27">
        <v>6079</v>
      </c>
      <c r="D6" s="27">
        <v>363</v>
      </c>
      <c r="E6" s="27">
        <v>4193</v>
      </c>
      <c r="F6" s="27">
        <v>1698</v>
      </c>
    </row>
    <row r="7" spans="1:6" x14ac:dyDescent="0.25">
      <c r="A7" s="14" t="s">
        <v>130</v>
      </c>
      <c r="B7" s="16">
        <v>2989</v>
      </c>
      <c r="C7" s="27">
        <v>1548</v>
      </c>
      <c r="D7" s="27">
        <v>82</v>
      </c>
      <c r="E7" s="27">
        <v>1095</v>
      </c>
      <c r="F7" s="27">
        <v>264</v>
      </c>
    </row>
    <row r="8" spans="1:6" x14ac:dyDescent="0.25">
      <c r="A8" s="12" t="s">
        <v>21</v>
      </c>
      <c r="B8" s="17">
        <v>40683</v>
      </c>
      <c r="C8" s="17">
        <v>26725</v>
      </c>
      <c r="D8" s="17">
        <v>1104</v>
      </c>
      <c r="E8" s="17">
        <v>8952</v>
      </c>
      <c r="F8" s="17">
        <v>3902</v>
      </c>
    </row>
    <row r="9" spans="1:6" x14ac:dyDescent="0.25">
      <c r="A9" s="12" t="s">
        <v>195</v>
      </c>
      <c r="B9" s="17">
        <v>145054657.22999981</v>
      </c>
      <c r="C9" s="17">
        <v>140649422.93999979</v>
      </c>
      <c r="D9" s="17">
        <v>7613.65</v>
      </c>
      <c r="E9" s="17">
        <v>2140474.2199999997</v>
      </c>
      <c r="F9" s="17">
        <v>2257146.42</v>
      </c>
    </row>
    <row r="10" spans="1:6" ht="15.75" customHeight="1" x14ac:dyDescent="0.25">
      <c r="A10" s="24"/>
      <c r="B10" s="24"/>
      <c r="C10" s="24"/>
      <c r="D10" s="24"/>
      <c r="E10" s="24"/>
      <c r="F10" s="24"/>
    </row>
    <row r="11" spans="1:6" ht="31.5" x14ac:dyDescent="0.25">
      <c r="A11" s="28" t="s">
        <v>18</v>
      </c>
      <c r="B11" s="29" t="s">
        <v>85</v>
      </c>
      <c r="C11" s="28" t="s">
        <v>123</v>
      </c>
      <c r="D11" s="28" t="s">
        <v>124</v>
      </c>
      <c r="E11" s="28" t="s">
        <v>126</v>
      </c>
      <c r="F11" s="28" t="s">
        <v>129</v>
      </c>
    </row>
    <row r="12" spans="1:6" x14ac:dyDescent="0.25">
      <c r="A12" s="13" t="s">
        <v>120</v>
      </c>
      <c r="B12" s="15">
        <v>5304</v>
      </c>
      <c r="C12" s="19">
        <v>4951</v>
      </c>
      <c r="D12" s="19">
        <v>6</v>
      </c>
      <c r="E12" s="19">
        <v>212</v>
      </c>
      <c r="F12" s="19">
        <v>135</v>
      </c>
    </row>
    <row r="13" spans="1:6" x14ac:dyDescent="0.25">
      <c r="A13" s="14" t="s">
        <v>121</v>
      </c>
      <c r="B13" s="16">
        <v>3473</v>
      </c>
      <c r="C13" s="27">
        <v>1795</v>
      </c>
      <c r="D13" s="27">
        <v>191</v>
      </c>
      <c r="E13" s="27">
        <v>955</v>
      </c>
      <c r="F13" s="27">
        <v>532</v>
      </c>
    </row>
    <row r="14" spans="1:6" x14ac:dyDescent="0.25">
      <c r="A14" s="14" t="s">
        <v>122</v>
      </c>
      <c r="B14" s="16">
        <v>4456</v>
      </c>
      <c r="C14" s="27">
        <v>2364</v>
      </c>
      <c r="D14" s="27">
        <v>155</v>
      </c>
      <c r="E14" s="27">
        <v>1390</v>
      </c>
      <c r="F14" s="27">
        <v>547</v>
      </c>
    </row>
    <row r="15" spans="1:6" x14ac:dyDescent="0.25">
      <c r="A15" s="14" t="s">
        <v>130</v>
      </c>
      <c r="B15" s="16">
        <v>934</v>
      </c>
      <c r="C15" s="27">
        <v>458</v>
      </c>
      <c r="D15" s="27">
        <v>21</v>
      </c>
      <c r="E15" s="27">
        <v>391</v>
      </c>
      <c r="F15" s="27">
        <v>64</v>
      </c>
    </row>
    <row r="16" spans="1:6" x14ac:dyDescent="0.25">
      <c r="A16" s="12" t="s">
        <v>21</v>
      </c>
      <c r="B16" s="17">
        <v>14167</v>
      </c>
      <c r="C16" s="17">
        <v>9568</v>
      </c>
      <c r="D16" s="17">
        <v>373</v>
      </c>
      <c r="E16" s="17">
        <v>2948</v>
      </c>
      <c r="F16" s="17">
        <v>1278</v>
      </c>
    </row>
    <row r="17" spans="1:6" x14ac:dyDescent="0.25">
      <c r="A17" s="12" t="s">
        <v>195</v>
      </c>
      <c r="B17" s="17">
        <v>50330833.269999966</v>
      </c>
      <c r="C17" s="17">
        <v>48522930.760000043</v>
      </c>
      <c r="D17" s="17">
        <v>0</v>
      </c>
      <c r="E17" s="17">
        <v>692388.7300000001</v>
      </c>
      <c r="F17" s="17">
        <v>1115513.7800000003</v>
      </c>
    </row>
    <row r="19" spans="1:6" ht="31.5" x14ac:dyDescent="0.25">
      <c r="A19" s="28" t="s">
        <v>19</v>
      </c>
      <c r="B19" s="29" t="s">
        <v>85</v>
      </c>
      <c r="C19" s="28" t="s">
        <v>123</v>
      </c>
      <c r="D19" s="28" t="s">
        <v>124</v>
      </c>
      <c r="E19" s="28" t="s">
        <v>126</v>
      </c>
      <c r="F19" s="28" t="s">
        <v>129</v>
      </c>
    </row>
    <row r="20" spans="1:6" x14ac:dyDescent="0.25">
      <c r="A20" s="13" t="s">
        <v>120</v>
      </c>
      <c r="B20" s="15">
        <v>2193</v>
      </c>
      <c r="C20" s="19">
        <v>2038</v>
      </c>
      <c r="D20" s="19">
        <v>6</v>
      </c>
      <c r="E20" s="19">
        <v>117</v>
      </c>
      <c r="F20" s="19">
        <v>32</v>
      </c>
    </row>
    <row r="21" spans="1:6" x14ac:dyDescent="0.25">
      <c r="A21" s="14" t="s">
        <v>121</v>
      </c>
      <c r="B21" s="16">
        <v>1270</v>
      </c>
      <c r="C21" s="27">
        <v>603</v>
      </c>
      <c r="D21" s="27">
        <v>66</v>
      </c>
      <c r="E21" s="27">
        <v>398</v>
      </c>
      <c r="F21" s="27">
        <v>203</v>
      </c>
    </row>
    <row r="22" spans="1:6" x14ac:dyDescent="0.25">
      <c r="A22" s="14" t="s">
        <v>122</v>
      </c>
      <c r="B22" s="16">
        <v>1315</v>
      </c>
      <c r="C22" s="27">
        <v>555</v>
      </c>
      <c r="D22" s="27">
        <v>31</v>
      </c>
      <c r="E22" s="27">
        <v>572</v>
      </c>
      <c r="F22" s="27">
        <v>157</v>
      </c>
    </row>
    <row r="23" spans="1:6" x14ac:dyDescent="0.25">
      <c r="A23" s="14" t="s">
        <v>130</v>
      </c>
      <c r="B23" s="16">
        <v>283</v>
      </c>
      <c r="C23" s="27">
        <v>150</v>
      </c>
      <c r="D23" s="27">
        <v>5</v>
      </c>
      <c r="E23" s="27">
        <v>104</v>
      </c>
      <c r="F23" s="27">
        <v>24</v>
      </c>
    </row>
    <row r="24" spans="1:6" x14ac:dyDescent="0.25">
      <c r="A24" s="12" t="s">
        <v>21</v>
      </c>
      <c r="B24" s="17">
        <v>5061</v>
      </c>
      <c r="C24" s="17">
        <v>3346</v>
      </c>
      <c r="D24" s="17">
        <v>108</v>
      </c>
      <c r="E24" s="17">
        <v>1191</v>
      </c>
      <c r="F24" s="17">
        <v>416</v>
      </c>
    </row>
    <row r="25" spans="1:6" x14ac:dyDescent="0.25">
      <c r="A25" s="12" t="s">
        <v>195</v>
      </c>
      <c r="B25" s="17">
        <v>20517685.590000018</v>
      </c>
      <c r="C25" s="17">
        <v>19878566.610000033</v>
      </c>
      <c r="D25" s="17">
        <v>851.67</v>
      </c>
      <c r="E25" s="17">
        <v>366117.17000000004</v>
      </c>
      <c r="F25" s="17">
        <v>272150.14</v>
      </c>
    </row>
    <row r="27" spans="1:6" ht="31.5" x14ac:dyDescent="0.25">
      <c r="A27" s="28" t="s">
        <v>20</v>
      </c>
      <c r="B27" s="29" t="s">
        <v>85</v>
      </c>
      <c r="C27" s="28" t="s">
        <v>123</v>
      </c>
      <c r="D27" s="28" t="s">
        <v>124</v>
      </c>
      <c r="E27" s="28" t="s">
        <v>126</v>
      </c>
      <c r="F27" s="28" t="s">
        <v>129</v>
      </c>
    </row>
    <row r="28" spans="1:6" x14ac:dyDescent="0.25">
      <c r="A28" s="13" t="s">
        <v>120</v>
      </c>
      <c r="B28" s="15">
        <v>7052</v>
      </c>
      <c r="C28" s="19">
        <v>6567</v>
      </c>
      <c r="D28" s="19">
        <v>33</v>
      </c>
      <c r="E28" s="19">
        <v>340</v>
      </c>
      <c r="F28" s="19">
        <v>112</v>
      </c>
    </row>
    <row r="29" spans="1:6" x14ac:dyDescent="0.25">
      <c r="A29" s="14" t="s">
        <v>121</v>
      </c>
      <c r="B29" s="16">
        <v>6069</v>
      </c>
      <c r="C29" s="27">
        <v>3144</v>
      </c>
      <c r="D29" s="27">
        <v>357</v>
      </c>
      <c r="E29" s="27">
        <v>1642</v>
      </c>
      <c r="F29" s="27">
        <v>926</v>
      </c>
    </row>
    <row r="30" spans="1:6" x14ac:dyDescent="0.25">
      <c r="A30" s="14" t="s">
        <v>122</v>
      </c>
      <c r="B30" s="16">
        <v>6562</v>
      </c>
      <c r="C30" s="27">
        <v>3160</v>
      </c>
      <c r="D30" s="27">
        <v>177</v>
      </c>
      <c r="E30" s="27">
        <v>2231</v>
      </c>
      <c r="F30" s="27">
        <v>994</v>
      </c>
    </row>
    <row r="31" spans="1:6" x14ac:dyDescent="0.25">
      <c r="A31" s="14" t="s">
        <v>130</v>
      </c>
      <c r="B31" s="16">
        <v>1772</v>
      </c>
      <c r="C31" s="27">
        <v>940</v>
      </c>
      <c r="D31" s="27">
        <v>56</v>
      </c>
      <c r="E31" s="27">
        <v>600</v>
      </c>
      <c r="F31" s="27">
        <v>176</v>
      </c>
    </row>
    <row r="32" spans="1:6" x14ac:dyDescent="0.25">
      <c r="A32" s="12" t="s">
        <v>21</v>
      </c>
      <c r="B32" s="17">
        <v>21455</v>
      </c>
      <c r="C32" s="17">
        <v>13811</v>
      </c>
      <c r="D32" s="17">
        <v>623</v>
      </c>
      <c r="E32" s="17">
        <v>4813</v>
      </c>
      <c r="F32" s="17">
        <v>2208</v>
      </c>
    </row>
    <row r="33" spans="1:6" x14ac:dyDescent="0.25">
      <c r="A33" s="12" t="s">
        <v>195</v>
      </c>
      <c r="B33" s="17">
        <v>74206138.370000094</v>
      </c>
      <c r="C33" s="17">
        <v>72247925.570000067</v>
      </c>
      <c r="D33" s="17">
        <v>6761.98</v>
      </c>
      <c r="E33" s="17">
        <v>1081968.3199999998</v>
      </c>
      <c r="F33" s="17">
        <v>869482.50000000012</v>
      </c>
    </row>
    <row r="35" spans="1:6" x14ac:dyDescent="0.25">
      <c r="A35" s="20" t="s">
        <v>127</v>
      </c>
      <c r="E35" s="19"/>
      <c r="F35" s="19"/>
    </row>
    <row r="36" spans="1:6" x14ac:dyDescent="0.25">
      <c r="A36" s="20" t="s">
        <v>128</v>
      </c>
    </row>
    <row r="39" spans="1:6" x14ac:dyDescent="0.25">
      <c r="B39" s="19"/>
    </row>
  </sheetData>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AB41B-8C5D-4F4A-B683-84FC43C18F9C}">
  <sheetPr>
    <pageSetUpPr fitToPage="1"/>
  </sheetPr>
  <dimension ref="A1:F18"/>
  <sheetViews>
    <sheetView showGridLines="0" zoomScale="75" zoomScaleNormal="75" workbookViewId="0"/>
  </sheetViews>
  <sheetFormatPr baseColWidth="10" defaultRowHeight="15.75" x14ac:dyDescent="0.25"/>
  <cols>
    <col min="1" max="1" width="25.125" customWidth="1"/>
    <col min="3" max="3" width="11.5" customWidth="1"/>
    <col min="4" max="4" width="12.125" customWidth="1"/>
    <col min="5" max="5" width="15.125" customWidth="1"/>
    <col min="6" max="6" width="12.125" customWidth="1"/>
  </cols>
  <sheetData>
    <row r="1" spans="1:6" x14ac:dyDescent="0.25">
      <c r="A1" s="10" t="s">
        <v>171</v>
      </c>
      <c r="C1" s="10"/>
      <c r="D1" s="10"/>
      <c r="E1" s="10"/>
      <c r="F1" s="10"/>
    </row>
    <row r="2" spans="1:6" x14ac:dyDescent="0.25">
      <c r="A2" t="s">
        <v>2</v>
      </c>
    </row>
    <row r="3" spans="1:6" ht="47.25" x14ac:dyDescent="0.25">
      <c r="A3" s="28" t="s">
        <v>125</v>
      </c>
      <c r="B3" s="29" t="s">
        <v>85</v>
      </c>
      <c r="C3" s="28" t="s">
        <v>123</v>
      </c>
      <c r="D3" s="28" t="s">
        <v>124</v>
      </c>
      <c r="E3" s="28" t="s">
        <v>126</v>
      </c>
      <c r="F3" s="28" t="s">
        <v>129</v>
      </c>
    </row>
    <row r="4" spans="1:6" x14ac:dyDescent="0.25">
      <c r="A4" s="13" t="s">
        <v>6</v>
      </c>
      <c r="B4" s="15">
        <v>2934</v>
      </c>
      <c r="C4" s="19">
        <v>1985</v>
      </c>
      <c r="D4" s="19">
        <v>69</v>
      </c>
      <c r="E4" s="19">
        <v>695</v>
      </c>
      <c r="F4" s="19">
        <v>185</v>
      </c>
    </row>
    <row r="5" spans="1:6" x14ac:dyDescent="0.25">
      <c r="A5" s="14" t="s">
        <v>7</v>
      </c>
      <c r="B5" s="16">
        <v>3435</v>
      </c>
      <c r="C5" s="27">
        <v>2124</v>
      </c>
      <c r="D5" s="27">
        <v>58</v>
      </c>
      <c r="E5" s="27">
        <v>722</v>
      </c>
      <c r="F5" s="27">
        <v>531</v>
      </c>
    </row>
    <row r="6" spans="1:6" x14ac:dyDescent="0.25">
      <c r="A6" s="14" t="s">
        <v>8</v>
      </c>
      <c r="B6" s="16">
        <v>3319</v>
      </c>
      <c r="C6" s="27">
        <v>2149</v>
      </c>
      <c r="D6" s="27">
        <v>104</v>
      </c>
      <c r="E6" s="27">
        <v>737</v>
      </c>
      <c r="F6" s="27">
        <v>329</v>
      </c>
    </row>
    <row r="7" spans="1:6" x14ac:dyDescent="0.25">
      <c r="A7" s="14" t="s">
        <v>9</v>
      </c>
      <c r="B7" s="16">
        <v>2612</v>
      </c>
      <c r="C7" s="27">
        <v>1741</v>
      </c>
      <c r="D7" s="27">
        <v>86</v>
      </c>
      <c r="E7" s="27">
        <v>566</v>
      </c>
      <c r="F7" s="27">
        <v>219</v>
      </c>
    </row>
    <row r="8" spans="1:6" x14ac:dyDescent="0.25">
      <c r="A8" s="14" t="s">
        <v>10</v>
      </c>
      <c r="B8" s="16">
        <v>3170</v>
      </c>
      <c r="C8" s="27">
        <v>2116</v>
      </c>
      <c r="D8" s="27">
        <v>83</v>
      </c>
      <c r="E8" s="27">
        <v>666</v>
      </c>
      <c r="F8" s="27">
        <v>305</v>
      </c>
    </row>
    <row r="9" spans="1:6" x14ac:dyDescent="0.25">
      <c r="A9" s="14" t="s">
        <v>11</v>
      </c>
      <c r="B9" s="16">
        <v>3409</v>
      </c>
      <c r="C9" s="27">
        <v>2144</v>
      </c>
      <c r="D9" s="27">
        <v>100</v>
      </c>
      <c r="E9" s="27">
        <v>815</v>
      </c>
      <c r="F9" s="27">
        <v>350</v>
      </c>
    </row>
    <row r="10" spans="1:6" x14ac:dyDescent="0.25">
      <c r="A10" s="14" t="s">
        <v>12</v>
      </c>
      <c r="B10" s="16">
        <v>3517</v>
      </c>
      <c r="C10" s="27">
        <v>2306</v>
      </c>
      <c r="D10" s="27">
        <v>115</v>
      </c>
      <c r="E10" s="27">
        <v>756</v>
      </c>
      <c r="F10" s="27">
        <v>340</v>
      </c>
    </row>
    <row r="11" spans="1:6" x14ac:dyDescent="0.25">
      <c r="A11" s="14" t="s">
        <v>13</v>
      </c>
      <c r="B11" s="16">
        <v>2796</v>
      </c>
      <c r="C11" s="27">
        <v>1893</v>
      </c>
      <c r="D11" s="27">
        <v>86</v>
      </c>
      <c r="E11" s="27">
        <v>560</v>
      </c>
      <c r="F11" s="27">
        <v>257</v>
      </c>
    </row>
    <row r="12" spans="1:6" x14ac:dyDescent="0.25">
      <c r="A12" s="14" t="s">
        <v>14</v>
      </c>
      <c r="B12" s="16">
        <v>4044</v>
      </c>
      <c r="C12" s="27">
        <v>2763</v>
      </c>
      <c r="D12" s="27">
        <v>98</v>
      </c>
      <c r="E12" s="27">
        <v>812</v>
      </c>
      <c r="F12" s="27">
        <v>371</v>
      </c>
    </row>
    <row r="13" spans="1:6" x14ac:dyDescent="0.25">
      <c r="A13" s="14" t="s">
        <v>15</v>
      </c>
      <c r="B13" s="16">
        <v>4024</v>
      </c>
      <c r="C13" s="27">
        <v>2701</v>
      </c>
      <c r="D13" s="27">
        <v>90</v>
      </c>
      <c r="E13" s="27">
        <v>962</v>
      </c>
      <c r="F13" s="27">
        <v>271</v>
      </c>
    </row>
    <row r="14" spans="1:6" x14ac:dyDescent="0.25">
      <c r="A14" s="14" t="s">
        <v>16</v>
      </c>
      <c r="B14" s="16">
        <v>4329</v>
      </c>
      <c r="C14" s="27">
        <v>2824</v>
      </c>
      <c r="D14" s="27">
        <v>139</v>
      </c>
      <c r="E14" s="27">
        <v>986</v>
      </c>
      <c r="F14" s="27">
        <v>380</v>
      </c>
    </row>
    <row r="15" spans="1:6" x14ac:dyDescent="0.25">
      <c r="A15" s="14" t="s">
        <v>17</v>
      </c>
      <c r="B15" s="16">
        <v>3094</v>
      </c>
      <c r="C15" s="27">
        <v>1979</v>
      </c>
      <c r="D15" s="27">
        <v>76</v>
      </c>
      <c r="E15" s="27">
        <v>675</v>
      </c>
      <c r="F15" s="27">
        <v>364</v>
      </c>
    </row>
    <row r="16" spans="1:6" x14ac:dyDescent="0.25">
      <c r="A16" s="12" t="s">
        <v>85</v>
      </c>
      <c r="B16" s="17">
        <v>40683</v>
      </c>
      <c r="C16" s="17">
        <v>26725</v>
      </c>
      <c r="D16" s="17">
        <v>1104</v>
      </c>
      <c r="E16" s="17">
        <v>8952</v>
      </c>
      <c r="F16" s="17">
        <v>3902</v>
      </c>
    </row>
    <row r="18" spans="1:1" x14ac:dyDescent="0.25">
      <c r="A18" s="20" t="s">
        <v>127</v>
      </c>
    </row>
  </sheetData>
  <phoneticPr fontId="11"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08F6E-C342-4855-81C1-B939A92B6B04}">
  <sheetPr>
    <pageSetUpPr fitToPage="1"/>
  </sheetPr>
  <dimension ref="A1:F101"/>
  <sheetViews>
    <sheetView showGridLines="0" zoomScale="75" zoomScaleNormal="75" workbookViewId="0">
      <selection activeCell="G94" sqref="G94"/>
    </sheetView>
  </sheetViews>
  <sheetFormatPr baseColWidth="10" defaultRowHeight="15.75" x14ac:dyDescent="0.25"/>
  <cols>
    <col min="1" max="1" width="51.625" customWidth="1"/>
    <col min="2" max="2" width="15.375" customWidth="1"/>
    <col min="3" max="3" width="18" customWidth="1"/>
    <col min="4" max="4" width="15" customWidth="1"/>
    <col min="5" max="5" width="15.5" customWidth="1"/>
    <col min="6" max="6" width="14.625" customWidth="1"/>
  </cols>
  <sheetData>
    <row r="1" spans="1:6" x14ac:dyDescent="0.25">
      <c r="A1" s="10" t="s">
        <v>172</v>
      </c>
    </row>
    <row r="2" spans="1:6" x14ac:dyDescent="0.25">
      <c r="A2" s="11" t="s">
        <v>2</v>
      </c>
    </row>
    <row r="3" spans="1:6" ht="31.5" x14ac:dyDescent="0.25">
      <c r="A3" s="25" t="s">
        <v>118</v>
      </c>
      <c r="B3" s="29" t="s">
        <v>85</v>
      </c>
      <c r="C3" s="28" t="s">
        <v>123</v>
      </c>
      <c r="D3" s="28" t="s">
        <v>124</v>
      </c>
      <c r="E3" s="28" t="s">
        <v>126</v>
      </c>
      <c r="F3" s="28" t="s">
        <v>129</v>
      </c>
    </row>
    <row r="4" spans="1:6" x14ac:dyDescent="0.25">
      <c r="A4" s="30" t="s">
        <v>87</v>
      </c>
      <c r="B4" s="15">
        <v>869</v>
      </c>
      <c r="C4" s="19">
        <v>514</v>
      </c>
      <c r="D4" s="19">
        <v>53</v>
      </c>
      <c r="E4" s="19">
        <v>170</v>
      </c>
      <c r="F4" s="19">
        <v>132</v>
      </c>
    </row>
    <row r="5" spans="1:6" x14ac:dyDescent="0.25">
      <c r="A5" s="13" t="s">
        <v>89</v>
      </c>
      <c r="B5" s="16">
        <v>7820</v>
      </c>
      <c r="C5" s="27">
        <v>5727</v>
      </c>
      <c r="D5" s="27">
        <v>230</v>
      </c>
      <c r="E5" s="27">
        <v>1141</v>
      </c>
      <c r="F5" s="27">
        <v>722</v>
      </c>
    </row>
    <row r="6" spans="1:6" x14ac:dyDescent="0.25">
      <c r="A6" s="14" t="s">
        <v>88</v>
      </c>
      <c r="B6" s="16">
        <v>3641</v>
      </c>
      <c r="C6" s="27">
        <v>2135</v>
      </c>
      <c r="D6" s="27">
        <v>43</v>
      </c>
      <c r="E6" s="27">
        <v>1119</v>
      </c>
      <c r="F6" s="27">
        <v>344</v>
      </c>
    </row>
    <row r="7" spans="1:6" x14ac:dyDescent="0.25">
      <c r="A7" s="13" t="s">
        <v>90</v>
      </c>
      <c r="B7" s="16">
        <v>27985</v>
      </c>
      <c r="C7" s="27">
        <v>18047</v>
      </c>
      <c r="D7" s="27">
        <v>776</v>
      </c>
      <c r="E7" s="27">
        <v>6472</v>
      </c>
      <c r="F7" s="27">
        <v>2690</v>
      </c>
    </row>
    <row r="8" spans="1:6" x14ac:dyDescent="0.25">
      <c r="A8" s="18" t="s">
        <v>131</v>
      </c>
      <c r="B8" s="15">
        <v>368</v>
      </c>
      <c r="C8" s="19">
        <v>302</v>
      </c>
      <c r="D8" s="19">
        <v>2</v>
      </c>
      <c r="E8" s="19">
        <v>50</v>
      </c>
      <c r="F8" s="19">
        <v>14</v>
      </c>
    </row>
    <row r="9" spans="1:6" x14ac:dyDescent="0.25">
      <c r="A9" s="12" t="s">
        <v>85</v>
      </c>
      <c r="B9" s="17">
        <v>40683</v>
      </c>
      <c r="C9" s="17">
        <v>26725</v>
      </c>
      <c r="D9" s="17">
        <v>1104</v>
      </c>
      <c r="E9" s="17">
        <v>8952</v>
      </c>
      <c r="F9" s="17">
        <v>3902</v>
      </c>
    </row>
    <row r="11" spans="1:6" ht="30" customHeight="1" x14ac:dyDescent="0.25">
      <c r="A11" s="26" t="s">
        <v>86</v>
      </c>
      <c r="B11" s="29" t="s">
        <v>85</v>
      </c>
      <c r="C11" s="28" t="s">
        <v>123</v>
      </c>
      <c r="D11" s="28" t="s">
        <v>124</v>
      </c>
      <c r="E11" s="28" t="s">
        <v>126</v>
      </c>
      <c r="F11" s="28" t="s">
        <v>129</v>
      </c>
    </row>
    <row r="12" spans="1:6" x14ac:dyDescent="0.25">
      <c r="A12" s="30" t="s">
        <v>22</v>
      </c>
      <c r="B12" s="31">
        <v>691</v>
      </c>
      <c r="C12" s="19">
        <v>444</v>
      </c>
      <c r="D12">
        <v>50</v>
      </c>
      <c r="E12">
        <v>127</v>
      </c>
      <c r="F12">
        <v>70</v>
      </c>
    </row>
    <row r="13" spans="1:6" x14ac:dyDescent="0.25">
      <c r="A13" s="13" t="s">
        <v>23</v>
      </c>
      <c r="B13" s="16">
        <v>118</v>
      </c>
      <c r="C13" s="27">
        <v>38</v>
      </c>
      <c r="D13" s="27">
        <v>1</v>
      </c>
      <c r="E13" s="27">
        <v>17</v>
      </c>
      <c r="F13" s="27">
        <v>62</v>
      </c>
    </row>
    <row r="14" spans="1:6" x14ac:dyDescent="0.25">
      <c r="A14" s="14" t="s">
        <v>24</v>
      </c>
      <c r="B14" s="16">
        <v>60</v>
      </c>
      <c r="C14" s="27">
        <v>32</v>
      </c>
      <c r="D14" s="27">
        <v>2</v>
      </c>
      <c r="E14" s="27">
        <v>26</v>
      </c>
      <c r="F14" s="27">
        <v>0</v>
      </c>
    </row>
    <row r="15" spans="1:6" x14ac:dyDescent="0.25">
      <c r="A15" s="13" t="s">
        <v>132</v>
      </c>
      <c r="B15" s="16">
        <v>2</v>
      </c>
      <c r="C15" s="27">
        <v>1</v>
      </c>
      <c r="D15" s="27">
        <v>0</v>
      </c>
      <c r="E15" s="27">
        <v>1</v>
      </c>
      <c r="F15" s="27">
        <v>0</v>
      </c>
    </row>
    <row r="16" spans="1:6" x14ac:dyDescent="0.25">
      <c r="A16" s="14" t="s">
        <v>25</v>
      </c>
      <c r="B16" s="16">
        <v>65</v>
      </c>
      <c r="C16" s="27">
        <v>46</v>
      </c>
      <c r="D16" s="27">
        <v>2</v>
      </c>
      <c r="E16" s="27">
        <v>8</v>
      </c>
      <c r="F16" s="27">
        <v>9</v>
      </c>
    </row>
    <row r="17" spans="1:6" x14ac:dyDescent="0.25">
      <c r="A17" s="13" t="s">
        <v>26</v>
      </c>
      <c r="B17" s="16">
        <v>36</v>
      </c>
      <c r="C17" s="27">
        <v>22</v>
      </c>
      <c r="D17" s="27">
        <v>0</v>
      </c>
      <c r="E17" s="27">
        <v>9</v>
      </c>
      <c r="F17" s="27">
        <v>5</v>
      </c>
    </row>
    <row r="18" spans="1:6" x14ac:dyDescent="0.25">
      <c r="A18" s="14" t="s">
        <v>27</v>
      </c>
      <c r="B18" s="16">
        <v>932</v>
      </c>
      <c r="C18" s="27">
        <v>718</v>
      </c>
      <c r="D18" s="27">
        <v>30</v>
      </c>
      <c r="E18" s="27">
        <v>121</v>
      </c>
      <c r="F18" s="27">
        <v>63</v>
      </c>
    </row>
    <row r="19" spans="1:6" x14ac:dyDescent="0.25">
      <c r="A19" s="13" t="s">
        <v>133</v>
      </c>
      <c r="B19" s="16">
        <v>154</v>
      </c>
      <c r="C19" s="27">
        <v>60</v>
      </c>
      <c r="D19" s="27">
        <v>1</v>
      </c>
      <c r="E19" s="27">
        <v>34</v>
      </c>
      <c r="F19" s="27">
        <v>59</v>
      </c>
    </row>
    <row r="20" spans="1:6" x14ac:dyDescent="0.25">
      <c r="A20" s="14" t="s">
        <v>134</v>
      </c>
      <c r="B20" s="16">
        <v>4</v>
      </c>
      <c r="C20" s="27">
        <v>3</v>
      </c>
      <c r="D20" s="27">
        <v>0</v>
      </c>
      <c r="E20" s="27">
        <v>1</v>
      </c>
      <c r="F20" s="27">
        <v>0</v>
      </c>
    </row>
    <row r="21" spans="1:6" x14ac:dyDescent="0.25">
      <c r="A21" s="13" t="s">
        <v>28</v>
      </c>
      <c r="B21" s="16">
        <v>447</v>
      </c>
      <c r="C21" s="27">
        <v>377</v>
      </c>
      <c r="D21" s="27">
        <v>8</v>
      </c>
      <c r="E21" s="27">
        <v>36</v>
      </c>
      <c r="F21" s="27">
        <v>26</v>
      </c>
    </row>
    <row r="22" spans="1:6" x14ac:dyDescent="0.25">
      <c r="A22" s="14" t="s">
        <v>29</v>
      </c>
      <c r="B22" s="16">
        <v>53</v>
      </c>
      <c r="C22" s="27">
        <v>40</v>
      </c>
      <c r="D22" s="27">
        <v>0</v>
      </c>
      <c r="E22" s="27">
        <v>6</v>
      </c>
      <c r="F22" s="27">
        <v>7</v>
      </c>
    </row>
    <row r="23" spans="1:6" x14ac:dyDescent="0.25">
      <c r="A23" s="13" t="s">
        <v>30</v>
      </c>
      <c r="B23" s="16">
        <v>646</v>
      </c>
      <c r="C23" s="27">
        <v>539</v>
      </c>
      <c r="D23" s="27">
        <v>7</v>
      </c>
      <c r="E23" s="27">
        <v>66</v>
      </c>
      <c r="F23" s="27">
        <v>34</v>
      </c>
    </row>
    <row r="24" spans="1:6" x14ac:dyDescent="0.25">
      <c r="A24" s="14" t="s">
        <v>31</v>
      </c>
      <c r="B24" s="16">
        <v>187</v>
      </c>
      <c r="C24" s="27">
        <v>146</v>
      </c>
      <c r="D24" s="27">
        <v>5</v>
      </c>
      <c r="E24" s="27">
        <v>32</v>
      </c>
      <c r="F24" s="27">
        <v>4</v>
      </c>
    </row>
    <row r="25" spans="1:6" x14ac:dyDescent="0.25">
      <c r="A25" s="13" t="s">
        <v>32</v>
      </c>
      <c r="B25" s="16">
        <v>131</v>
      </c>
      <c r="C25" s="27">
        <v>110</v>
      </c>
      <c r="D25" s="27">
        <v>6</v>
      </c>
      <c r="E25" s="27">
        <v>8</v>
      </c>
      <c r="F25" s="27">
        <v>7</v>
      </c>
    </row>
    <row r="26" spans="1:6" x14ac:dyDescent="0.25">
      <c r="A26" s="14" t="s">
        <v>33</v>
      </c>
      <c r="B26" s="16">
        <v>184</v>
      </c>
      <c r="C26" s="27">
        <v>147</v>
      </c>
      <c r="D26" s="27">
        <v>3</v>
      </c>
      <c r="E26" s="27">
        <v>19</v>
      </c>
      <c r="F26" s="27">
        <v>15</v>
      </c>
    </row>
    <row r="27" spans="1:6" x14ac:dyDescent="0.25">
      <c r="A27" s="13" t="s">
        <v>135</v>
      </c>
      <c r="B27" s="16">
        <v>10</v>
      </c>
      <c r="C27" s="27">
        <v>9</v>
      </c>
      <c r="D27" s="27">
        <v>0</v>
      </c>
      <c r="E27" s="27">
        <v>1</v>
      </c>
      <c r="F27" s="27">
        <v>0</v>
      </c>
    </row>
    <row r="28" spans="1:6" x14ac:dyDescent="0.25">
      <c r="A28" s="14" t="s">
        <v>34</v>
      </c>
      <c r="B28" s="16">
        <v>402</v>
      </c>
      <c r="C28" s="27">
        <v>342</v>
      </c>
      <c r="D28" s="27">
        <v>11</v>
      </c>
      <c r="E28" s="27">
        <v>25</v>
      </c>
      <c r="F28" s="27">
        <v>24</v>
      </c>
    </row>
    <row r="29" spans="1:6" x14ac:dyDescent="0.25">
      <c r="A29" s="13" t="s">
        <v>136</v>
      </c>
      <c r="B29" s="16">
        <v>63</v>
      </c>
      <c r="C29" s="27">
        <v>53</v>
      </c>
      <c r="D29" s="27">
        <v>0</v>
      </c>
      <c r="E29" s="27">
        <v>3</v>
      </c>
      <c r="F29" s="27">
        <v>7</v>
      </c>
    </row>
    <row r="30" spans="1:6" x14ac:dyDescent="0.25">
      <c r="A30" s="14" t="s">
        <v>35</v>
      </c>
      <c r="B30" s="16">
        <v>373</v>
      </c>
      <c r="C30" s="27">
        <v>284</v>
      </c>
      <c r="D30" s="27">
        <v>14</v>
      </c>
      <c r="E30" s="27">
        <v>51</v>
      </c>
      <c r="F30" s="27">
        <v>24</v>
      </c>
    </row>
    <row r="31" spans="1:6" x14ac:dyDescent="0.25">
      <c r="A31" s="13" t="s">
        <v>36</v>
      </c>
      <c r="B31" s="16">
        <v>1234</v>
      </c>
      <c r="C31" s="27">
        <v>903</v>
      </c>
      <c r="D31" s="27">
        <v>32</v>
      </c>
      <c r="E31" s="27">
        <v>213</v>
      </c>
      <c r="F31" s="27">
        <v>86</v>
      </c>
    </row>
    <row r="32" spans="1:6" x14ac:dyDescent="0.25">
      <c r="A32" s="14" t="s">
        <v>37</v>
      </c>
      <c r="B32" s="16">
        <v>135</v>
      </c>
      <c r="C32" s="27">
        <v>100</v>
      </c>
      <c r="D32" s="27">
        <v>3</v>
      </c>
      <c r="E32" s="27">
        <v>16</v>
      </c>
      <c r="F32" s="27">
        <v>16</v>
      </c>
    </row>
    <row r="33" spans="1:6" x14ac:dyDescent="0.25">
      <c r="A33" s="13" t="s">
        <v>38</v>
      </c>
      <c r="B33" s="16">
        <v>517</v>
      </c>
      <c r="C33" s="27">
        <v>400</v>
      </c>
      <c r="D33" s="27">
        <v>13</v>
      </c>
      <c r="E33" s="27">
        <v>73</v>
      </c>
      <c r="F33" s="27">
        <v>31</v>
      </c>
    </row>
    <row r="34" spans="1:6" x14ac:dyDescent="0.25">
      <c r="A34" s="14" t="s">
        <v>39</v>
      </c>
      <c r="B34" s="16">
        <v>63</v>
      </c>
      <c r="C34" s="27">
        <v>56</v>
      </c>
      <c r="D34" s="27">
        <v>2</v>
      </c>
      <c r="E34" s="27">
        <v>4</v>
      </c>
      <c r="F34" s="27">
        <v>1</v>
      </c>
    </row>
    <row r="35" spans="1:6" x14ac:dyDescent="0.25">
      <c r="A35" s="13" t="s">
        <v>40</v>
      </c>
      <c r="B35" s="16">
        <v>126</v>
      </c>
      <c r="C35" s="27">
        <v>71</v>
      </c>
      <c r="D35" s="27">
        <v>2</v>
      </c>
      <c r="E35" s="27">
        <v>30</v>
      </c>
      <c r="F35" s="27">
        <v>23</v>
      </c>
    </row>
    <row r="36" spans="1:6" x14ac:dyDescent="0.25">
      <c r="A36" s="14" t="s">
        <v>41</v>
      </c>
      <c r="B36" s="16">
        <v>543</v>
      </c>
      <c r="C36" s="27">
        <v>332</v>
      </c>
      <c r="D36" s="27">
        <v>14</v>
      </c>
      <c r="E36" s="27">
        <v>92</v>
      </c>
      <c r="F36" s="27">
        <v>105</v>
      </c>
    </row>
    <row r="37" spans="1:6" x14ac:dyDescent="0.25">
      <c r="A37" s="13" t="s">
        <v>42</v>
      </c>
      <c r="B37" s="16">
        <v>141</v>
      </c>
      <c r="C37" s="27">
        <v>107</v>
      </c>
      <c r="D37" s="27">
        <v>3</v>
      </c>
      <c r="E37" s="27">
        <v>20</v>
      </c>
      <c r="F37" s="27">
        <v>11</v>
      </c>
    </row>
    <row r="38" spans="1:6" x14ac:dyDescent="0.25">
      <c r="A38" s="14" t="s">
        <v>137</v>
      </c>
      <c r="B38" s="16">
        <v>130</v>
      </c>
      <c r="C38" s="27">
        <v>42</v>
      </c>
      <c r="D38" s="27">
        <v>0</v>
      </c>
      <c r="E38" s="27">
        <v>69</v>
      </c>
      <c r="F38" s="27">
        <v>19</v>
      </c>
    </row>
    <row r="39" spans="1:6" x14ac:dyDescent="0.25">
      <c r="A39" s="13" t="s">
        <v>43</v>
      </c>
      <c r="B39" s="16">
        <v>197</v>
      </c>
      <c r="C39" s="27">
        <v>151</v>
      </c>
      <c r="D39" s="27">
        <v>11</v>
      </c>
      <c r="E39" s="27">
        <v>16</v>
      </c>
      <c r="F39" s="27">
        <v>19</v>
      </c>
    </row>
    <row r="40" spans="1:6" x14ac:dyDescent="0.25">
      <c r="A40" s="14" t="s">
        <v>44</v>
      </c>
      <c r="B40" s="16">
        <v>175</v>
      </c>
      <c r="C40" s="27">
        <v>139</v>
      </c>
      <c r="D40" s="27">
        <v>2</v>
      </c>
      <c r="E40" s="27">
        <v>19</v>
      </c>
      <c r="F40" s="27">
        <v>15</v>
      </c>
    </row>
    <row r="41" spans="1:6" x14ac:dyDescent="0.25">
      <c r="A41" s="13" t="s">
        <v>45</v>
      </c>
      <c r="B41" s="16">
        <v>323</v>
      </c>
      <c r="C41" s="27">
        <v>238</v>
      </c>
      <c r="D41" s="27">
        <v>11</v>
      </c>
      <c r="E41" s="27">
        <v>59</v>
      </c>
      <c r="F41" s="27">
        <v>15</v>
      </c>
    </row>
    <row r="42" spans="1:6" x14ac:dyDescent="0.25">
      <c r="A42" s="14" t="s">
        <v>138</v>
      </c>
      <c r="B42" s="16">
        <v>72</v>
      </c>
      <c r="C42" s="27">
        <v>57</v>
      </c>
      <c r="D42" s="27">
        <v>0</v>
      </c>
      <c r="E42" s="27">
        <v>10</v>
      </c>
      <c r="F42" s="27">
        <v>5</v>
      </c>
    </row>
    <row r="43" spans="1:6" x14ac:dyDescent="0.25">
      <c r="A43" s="13" t="s">
        <v>46</v>
      </c>
      <c r="B43" s="16">
        <v>51</v>
      </c>
      <c r="C43" s="27">
        <v>33</v>
      </c>
      <c r="D43" s="27">
        <v>1</v>
      </c>
      <c r="E43" s="27">
        <v>9</v>
      </c>
      <c r="F43" s="27">
        <v>8</v>
      </c>
    </row>
    <row r="44" spans="1:6" x14ac:dyDescent="0.25">
      <c r="A44" s="14" t="s">
        <v>139</v>
      </c>
      <c r="B44" s="16">
        <v>17</v>
      </c>
      <c r="C44" s="27">
        <v>16</v>
      </c>
      <c r="D44" s="27">
        <v>0</v>
      </c>
      <c r="E44" s="27">
        <v>1</v>
      </c>
      <c r="F44" s="27">
        <v>0</v>
      </c>
    </row>
    <row r="45" spans="1:6" x14ac:dyDescent="0.25">
      <c r="A45" s="13" t="s">
        <v>47</v>
      </c>
      <c r="B45" s="16">
        <v>310</v>
      </c>
      <c r="C45" s="27">
        <v>142</v>
      </c>
      <c r="D45" s="27">
        <v>42</v>
      </c>
      <c r="E45" s="27">
        <v>68</v>
      </c>
      <c r="F45" s="27">
        <v>58</v>
      </c>
    </row>
    <row r="46" spans="1:6" x14ac:dyDescent="0.25">
      <c r="A46" s="14" t="s">
        <v>140</v>
      </c>
      <c r="B46" s="16">
        <v>97</v>
      </c>
      <c r="C46" s="27">
        <v>43</v>
      </c>
      <c r="D46" s="27">
        <v>7</v>
      </c>
      <c r="E46" s="27">
        <v>21</v>
      </c>
      <c r="F46" s="27">
        <v>26</v>
      </c>
    </row>
    <row r="47" spans="1:6" x14ac:dyDescent="0.25">
      <c r="A47" s="13" t="s">
        <v>48</v>
      </c>
      <c r="B47" s="16">
        <v>1737</v>
      </c>
      <c r="C47" s="27">
        <v>1007</v>
      </c>
      <c r="D47" s="27">
        <v>10</v>
      </c>
      <c r="E47" s="27">
        <v>647</v>
      </c>
      <c r="F47" s="27">
        <v>73</v>
      </c>
    </row>
    <row r="48" spans="1:6" x14ac:dyDescent="0.25">
      <c r="A48" s="14" t="s">
        <v>49</v>
      </c>
      <c r="B48" s="16">
        <v>452</v>
      </c>
      <c r="C48" s="27">
        <v>210</v>
      </c>
      <c r="D48" s="27">
        <v>10</v>
      </c>
      <c r="E48" s="27">
        <v>129</v>
      </c>
      <c r="F48" s="27">
        <v>103</v>
      </c>
    </row>
    <row r="49" spans="1:6" x14ac:dyDescent="0.25">
      <c r="A49" s="13" t="s">
        <v>50</v>
      </c>
      <c r="B49" s="16">
        <v>1452</v>
      </c>
      <c r="C49" s="27">
        <v>918</v>
      </c>
      <c r="D49" s="27">
        <v>23</v>
      </c>
      <c r="E49" s="27">
        <v>343</v>
      </c>
      <c r="F49" s="27">
        <v>168</v>
      </c>
    </row>
    <row r="50" spans="1:6" x14ac:dyDescent="0.25">
      <c r="A50" s="14" t="s">
        <v>51</v>
      </c>
      <c r="B50" s="16">
        <v>676</v>
      </c>
      <c r="C50" s="27">
        <v>538</v>
      </c>
      <c r="D50" s="27">
        <v>21</v>
      </c>
      <c r="E50" s="27">
        <v>80</v>
      </c>
      <c r="F50" s="27">
        <v>37</v>
      </c>
    </row>
    <row r="51" spans="1:6" x14ac:dyDescent="0.25">
      <c r="A51" s="13" t="s">
        <v>52</v>
      </c>
      <c r="B51" s="16">
        <v>3363</v>
      </c>
      <c r="C51" s="27">
        <v>2524</v>
      </c>
      <c r="D51" s="27">
        <v>75</v>
      </c>
      <c r="E51" s="27">
        <v>518</v>
      </c>
      <c r="F51" s="27">
        <v>246</v>
      </c>
    </row>
    <row r="52" spans="1:6" x14ac:dyDescent="0.25">
      <c r="A52" s="14" t="s">
        <v>53</v>
      </c>
      <c r="B52" s="16">
        <v>3880</v>
      </c>
      <c r="C52" s="27">
        <v>2987</v>
      </c>
      <c r="D52" s="27">
        <v>78</v>
      </c>
      <c r="E52" s="27">
        <v>605</v>
      </c>
      <c r="F52" s="27">
        <v>210</v>
      </c>
    </row>
    <row r="53" spans="1:6" x14ac:dyDescent="0.25">
      <c r="A53" s="13" t="s">
        <v>54</v>
      </c>
      <c r="B53" s="16">
        <v>2671</v>
      </c>
      <c r="C53" s="27">
        <v>1133</v>
      </c>
      <c r="D53" s="27">
        <v>95</v>
      </c>
      <c r="E53" s="27">
        <v>1086</v>
      </c>
      <c r="F53" s="27">
        <v>357</v>
      </c>
    </row>
    <row r="54" spans="1:6" x14ac:dyDescent="0.25">
      <c r="A54" s="14" t="s">
        <v>141</v>
      </c>
      <c r="B54" s="16">
        <v>85</v>
      </c>
      <c r="C54" s="27">
        <v>44</v>
      </c>
      <c r="D54" s="27">
        <v>16</v>
      </c>
      <c r="E54" s="27">
        <v>17</v>
      </c>
      <c r="F54" s="27">
        <v>8</v>
      </c>
    </row>
    <row r="55" spans="1:6" x14ac:dyDescent="0.25">
      <c r="A55" s="13" t="s">
        <v>142</v>
      </c>
      <c r="B55" s="16">
        <v>61</v>
      </c>
      <c r="C55" s="27">
        <v>12</v>
      </c>
      <c r="D55" s="27">
        <v>4</v>
      </c>
      <c r="E55" s="27">
        <v>30</v>
      </c>
      <c r="F55" s="27">
        <v>15</v>
      </c>
    </row>
    <row r="56" spans="1:6" x14ac:dyDescent="0.25">
      <c r="A56" s="14" t="s">
        <v>55</v>
      </c>
      <c r="B56" s="16">
        <v>905</v>
      </c>
      <c r="C56" s="27">
        <v>492</v>
      </c>
      <c r="D56" s="27">
        <v>50</v>
      </c>
      <c r="E56" s="27">
        <v>285</v>
      </c>
      <c r="F56" s="27">
        <v>78</v>
      </c>
    </row>
    <row r="57" spans="1:6" x14ac:dyDescent="0.25">
      <c r="A57" s="13" t="s">
        <v>56</v>
      </c>
      <c r="B57" s="16">
        <v>116</v>
      </c>
      <c r="C57" s="27">
        <v>60</v>
      </c>
      <c r="D57" s="27">
        <v>8</v>
      </c>
      <c r="E57" s="27">
        <v>31</v>
      </c>
      <c r="F57" s="27">
        <v>17</v>
      </c>
    </row>
    <row r="58" spans="1:6" x14ac:dyDescent="0.25">
      <c r="A58" s="14" t="s">
        <v>57</v>
      </c>
      <c r="B58" s="16">
        <v>713</v>
      </c>
      <c r="C58" s="27">
        <v>462</v>
      </c>
      <c r="D58" s="27">
        <v>23</v>
      </c>
      <c r="E58" s="27">
        <v>137</v>
      </c>
      <c r="F58" s="27">
        <v>91</v>
      </c>
    </row>
    <row r="59" spans="1:6" x14ac:dyDescent="0.25">
      <c r="A59" s="13" t="s">
        <v>58</v>
      </c>
      <c r="B59" s="16">
        <v>3595</v>
      </c>
      <c r="C59" s="27">
        <v>2470</v>
      </c>
      <c r="D59" s="27">
        <v>71</v>
      </c>
      <c r="E59" s="27">
        <v>834</v>
      </c>
      <c r="F59" s="27">
        <v>220</v>
      </c>
    </row>
    <row r="60" spans="1:6" x14ac:dyDescent="0.25">
      <c r="A60" s="14" t="s">
        <v>59</v>
      </c>
      <c r="B60" s="16">
        <v>56</v>
      </c>
      <c r="C60" s="27">
        <v>34</v>
      </c>
      <c r="D60" s="27">
        <v>1</v>
      </c>
      <c r="E60" s="27">
        <v>8</v>
      </c>
      <c r="F60" s="27">
        <v>13</v>
      </c>
    </row>
    <row r="61" spans="1:6" x14ac:dyDescent="0.25">
      <c r="A61" s="13" t="s">
        <v>60</v>
      </c>
      <c r="B61" s="16">
        <v>88</v>
      </c>
      <c r="C61" s="27">
        <v>25</v>
      </c>
      <c r="D61" s="27">
        <v>1</v>
      </c>
      <c r="E61" s="27">
        <v>50</v>
      </c>
      <c r="F61" s="27">
        <v>12</v>
      </c>
    </row>
    <row r="62" spans="1:6" x14ac:dyDescent="0.25">
      <c r="A62" s="14" t="s">
        <v>61</v>
      </c>
      <c r="B62" s="16">
        <v>128</v>
      </c>
      <c r="C62" s="27">
        <v>15</v>
      </c>
      <c r="D62" s="27">
        <v>0</v>
      </c>
      <c r="E62" s="27">
        <v>8</v>
      </c>
      <c r="F62" s="27">
        <v>105</v>
      </c>
    </row>
    <row r="63" spans="1:6" x14ac:dyDescent="0.25">
      <c r="A63" s="13" t="s">
        <v>143</v>
      </c>
      <c r="B63" s="16">
        <v>291</v>
      </c>
      <c r="C63" s="27">
        <v>198</v>
      </c>
      <c r="D63" s="27">
        <v>3</v>
      </c>
      <c r="E63" s="27">
        <v>55</v>
      </c>
      <c r="F63" s="27">
        <v>35</v>
      </c>
    </row>
    <row r="64" spans="1:6" x14ac:dyDescent="0.25">
      <c r="A64" s="14" t="s">
        <v>62</v>
      </c>
      <c r="B64" s="16">
        <v>484</v>
      </c>
      <c r="C64" s="27">
        <v>399</v>
      </c>
      <c r="D64" s="27">
        <v>2</v>
      </c>
      <c r="E64" s="27">
        <v>50</v>
      </c>
      <c r="F64" s="27">
        <v>33</v>
      </c>
    </row>
    <row r="65" spans="1:6" x14ac:dyDescent="0.25">
      <c r="A65" s="13" t="s">
        <v>144</v>
      </c>
      <c r="B65" s="16">
        <v>107</v>
      </c>
      <c r="C65" s="27">
        <v>43</v>
      </c>
      <c r="D65" s="27">
        <v>3</v>
      </c>
      <c r="E65" s="27">
        <v>14</v>
      </c>
      <c r="F65" s="27">
        <v>47</v>
      </c>
    </row>
    <row r="66" spans="1:6" x14ac:dyDescent="0.25">
      <c r="A66" s="14" t="s">
        <v>145</v>
      </c>
      <c r="B66" s="16">
        <v>237</v>
      </c>
      <c r="C66" s="27">
        <v>120</v>
      </c>
      <c r="D66" s="27">
        <v>2</v>
      </c>
      <c r="E66" s="27">
        <v>94</v>
      </c>
      <c r="F66" s="27">
        <v>21</v>
      </c>
    </row>
    <row r="67" spans="1:6" x14ac:dyDescent="0.25">
      <c r="A67" s="13" t="s">
        <v>146</v>
      </c>
      <c r="B67" s="16">
        <v>108</v>
      </c>
      <c r="C67" s="27">
        <v>41</v>
      </c>
      <c r="D67" s="27">
        <v>0</v>
      </c>
      <c r="E67" s="27">
        <v>58</v>
      </c>
      <c r="F67" s="27">
        <v>9</v>
      </c>
    </row>
    <row r="68" spans="1:6" x14ac:dyDescent="0.25">
      <c r="A68" s="14" t="s">
        <v>63</v>
      </c>
      <c r="B68" s="16">
        <v>165</v>
      </c>
      <c r="C68" s="27">
        <v>128</v>
      </c>
      <c r="D68" s="27">
        <v>1</v>
      </c>
      <c r="E68" s="27">
        <v>23</v>
      </c>
      <c r="F68" s="27">
        <v>13</v>
      </c>
    </row>
    <row r="69" spans="1:6" x14ac:dyDescent="0.25">
      <c r="A69" s="13" t="s">
        <v>64</v>
      </c>
      <c r="B69" s="16">
        <v>418</v>
      </c>
      <c r="C69" s="27">
        <v>318</v>
      </c>
      <c r="D69" s="27">
        <v>4</v>
      </c>
      <c r="E69" s="27">
        <v>64</v>
      </c>
      <c r="F69" s="27">
        <v>32</v>
      </c>
    </row>
    <row r="70" spans="1:6" x14ac:dyDescent="0.25">
      <c r="A70" s="14" t="s">
        <v>65</v>
      </c>
      <c r="B70" s="16">
        <v>390</v>
      </c>
      <c r="C70" s="27">
        <v>327</v>
      </c>
      <c r="D70" s="27">
        <v>10</v>
      </c>
      <c r="E70" s="27">
        <v>33</v>
      </c>
      <c r="F70" s="27">
        <v>20</v>
      </c>
    </row>
    <row r="71" spans="1:6" x14ac:dyDescent="0.25">
      <c r="A71" s="13" t="s">
        <v>66</v>
      </c>
      <c r="B71" s="16">
        <v>213</v>
      </c>
      <c r="C71" s="27">
        <v>144</v>
      </c>
      <c r="D71" s="27">
        <v>0</v>
      </c>
      <c r="E71" s="27">
        <v>52</v>
      </c>
      <c r="F71" s="27">
        <v>17</v>
      </c>
    </row>
    <row r="72" spans="1:6" x14ac:dyDescent="0.25">
      <c r="A72" s="14" t="s">
        <v>67</v>
      </c>
      <c r="B72" s="16">
        <v>239</v>
      </c>
      <c r="C72" s="27">
        <v>177</v>
      </c>
      <c r="D72" s="27">
        <v>4</v>
      </c>
      <c r="E72" s="27">
        <v>40</v>
      </c>
      <c r="F72" s="27">
        <v>18</v>
      </c>
    </row>
    <row r="73" spans="1:6" x14ac:dyDescent="0.25">
      <c r="A73" s="13" t="s">
        <v>68</v>
      </c>
      <c r="B73" s="16">
        <v>59</v>
      </c>
      <c r="C73" s="27">
        <v>38</v>
      </c>
      <c r="D73" s="27">
        <v>3</v>
      </c>
      <c r="E73" s="27">
        <v>13</v>
      </c>
      <c r="F73" s="27">
        <v>5</v>
      </c>
    </row>
    <row r="74" spans="1:6" x14ac:dyDescent="0.25">
      <c r="A74" s="14" t="s">
        <v>69</v>
      </c>
      <c r="B74" s="16">
        <v>193</v>
      </c>
      <c r="C74" s="27">
        <v>149</v>
      </c>
      <c r="D74" s="27">
        <v>7</v>
      </c>
      <c r="E74" s="27">
        <v>23</v>
      </c>
      <c r="F74" s="27">
        <v>14</v>
      </c>
    </row>
    <row r="75" spans="1:6" x14ac:dyDescent="0.25">
      <c r="A75" s="14" t="s">
        <v>70</v>
      </c>
      <c r="B75" s="16">
        <v>149</v>
      </c>
      <c r="C75" s="27">
        <v>119</v>
      </c>
      <c r="D75" s="27">
        <v>2</v>
      </c>
      <c r="E75" s="27">
        <v>22</v>
      </c>
      <c r="F75" s="27">
        <v>6</v>
      </c>
    </row>
    <row r="76" spans="1:6" x14ac:dyDescent="0.25">
      <c r="A76" s="14" t="s">
        <v>147</v>
      </c>
      <c r="B76" s="16">
        <v>46</v>
      </c>
      <c r="C76" s="27">
        <v>34</v>
      </c>
      <c r="D76" s="27">
        <v>0</v>
      </c>
      <c r="E76" s="27">
        <v>9</v>
      </c>
      <c r="F76" s="27">
        <v>3</v>
      </c>
    </row>
    <row r="77" spans="1:6" x14ac:dyDescent="0.25">
      <c r="A77" s="14" t="s">
        <v>71</v>
      </c>
      <c r="B77" s="16">
        <v>160</v>
      </c>
      <c r="C77" s="27">
        <v>104</v>
      </c>
      <c r="D77" s="27">
        <v>4</v>
      </c>
      <c r="E77" s="27">
        <v>43</v>
      </c>
      <c r="F77" s="27">
        <v>9</v>
      </c>
    </row>
    <row r="78" spans="1:6" x14ac:dyDescent="0.25">
      <c r="A78" s="14" t="s">
        <v>72</v>
      </c>
      <c r="B78" s="16">
        <v>383</v>
      </c>
      <c r="C78" s="27">
        <v>253</v>
      </c>
      <c r="D78" s="27">
        <v>19</v>
      </c>
      <c r="E78" s="27">
        <v>90</v>
      </c>
      <c r="F78" s="27">
        <v>21</v>
      </c>
    </row>
    <row r="79" spans="1:6" x14ac:dyDescent="0.25">
      <c r="A79" s="14" t="s">
        <v>73</v>
      </c>
      <c r="B79" s="16">
        <v>58</v>
      </c>
      <c r="C79" s="27">
        <v>44</v>
      </c>
      <c r="D79" s="27">
        <v>2</v>
      </c>
      <c r="E79" s="27">
        <v>6</v>
      </c>
      <c r="F79" s="27">
        <v>6</v>
      </c>
    </row>
    <row r="80" spans="1:6" x14ac:dyDescent="0.25">
      <c r="A80" s="14" t="s">
        <v>148</v>
      </c>
      <c r="B80" s="16">
        <v>741</v>
      </c>
      <c r="C80" s="27">
        <v>268</v>
      </c>
      <c r="D80" s="27">
        <v>56</v>
      </c>
      <c r="E80" s="27">
        <v>238</v>
      </c>
      <c r="F80" s="27">
        <v>179</v>
      </c>
    </row>
    <row r="81" spans="1:6" x14ac:dyDescent="0.25">
      <c r="A81" s="14" t="s">
        <v>74</v>
      </c>
      <c r="B81" s="16">
        <v>2025</v>
      </c>
      <c r="C81" s="27">
        <v>960</v>
      </c>
      <c r="D81" s="27">
        <v>75</v>
      </c>
      <c r="E81" s="27">
        <v>676</v>
      </c>
      <c r="F81" s="27">
        <v>314</v>
      </c>
    </row>
    <row r="82" spans="1:6" x14ac:dyDescent="0.25">
      <c r="A82" s="14" t="s">
        <v>75</v>
      </c>
      <c r="B82" s="16">
        <v>566</v>
      </c>
      <c r="C82" s="27">
        <v>409</v>
      </c>
      <c r="D82" s="27">
        <v>26</v>
      </c>
      <c r="E82" s="27">
        <v>97</v>
      </c>
      <c r="F82" s="27">
        <v>34</v>
      </c>
    </row>
    <row r="83" spans="1:6" x14ac:dyDescent="0.25">
      <c r="A83" s="14" t="s">
        <v>149</v>
      </c>
      <c r="B83" s="16">
        <v>124</v>
      </c>
      <c r="C83" s="27">
        <v>57</v>
      </c>
      <c r="D83" s="27">
        <v>3</v>
      </c>
      <c r="E83" s="27">
        <v>37</v>
      </c>
      <c r="F83" s="27">
        <v>27</v>
      </c>
    </row>
    <row r="84" spans="1:6" x14ac:dyDescent="0.25">
      <c r="A84" s="14" t="s">
        <v>76</v>
      </c>
      <c r="B84" s="16">
        <v>662</v>
      </c>
      <c r="C84" s="27">
        <v>390</v>
      </c>
      <c r="D84" s="27">
        <v>11</v>
      </c>
      <c r="E84" s="27">
        <v>173</v>
      </c>
      <c r="F84" s="27">
        <v>88</v>
      </c>
    </row>
    <row r="85" spans="1:6" x14ac:dyDescent="0.25">
      <c r="A85" s="14" t="s">
        <v>77</v>
      </c>
      <c r="B85" s="16">
        <v>868</v>
      </c>
      <c r="C85" s="27">
        <v>575</v>
      </c>
      <c r="D85" s="27">
        <v>31</v>
      </c>
      <c r="E85" s="27">
        <v>171</v>
      </c>
      <c r="F85" s="27">
        <v>91</v>
      </c>
    </row>
    <row r="86" spans="1:6" x14ac:dyDescent="0.25">
      <c r="A86" s="14" t="s">
        <v>78</v>
      </c>
      <c r="B86" s="16">
        <v>386</v>
      </c>
      <c r="C86" s="27">
        <v>254</v>
      </c>
      <c r="D86" s="27">
        <v>24</v>
      </c>
      <c r="E86" s="27">
        <v>68</v>
      </c>
      <c r="F86" s="27">
        <v>40</v>
      </c>
    </row>
    <row r="87" spans="1:6" x14ac:dyDescent="0.25">
      <c r="A87" s="14" t="s">
        <v>79</v>
      </c>
      <c r="B87" s="16">
        <v>245</v>
      </c>
      <c r="C87" s="27">
        <v>140</v>
      </c>
      <c r="D87" s="27">
        <v>6</v>
      </c>
      <c r="E87" s="27">
        <v>75</v>
      </c>
      <c r="F87" s="27">
        <v>24</v>
      </c>
    </row>
    <row r="88" spans="1:6" x14ac:dyDescent="0.25">
      <c r="A88" s="14" t="s">
        <v>150</v>
      </c>
      <c r="B88" s="16">
        <v>41</v>
      </c>
      <c r="C88" s="27">
        <v>24</v>
      </c>
      <c r="D88" s="27">
        <v>1</v>
      </c>
      <c r="E88" s="27">
        <v>9</v>
      </c>
      <c r="F88" s="27">
        <v>7</v>
      </c>
    </row>
    <row r="89" spans="1:6" x14ac:dyDescent="0.25">
      <c r="A89" s="14" t="s">
        <v>80</v>
      </c>
      <c r="B89" s="16">
        <v>50</v>
      </c>
      <c r="C89" s="27">
        <v>39</v>
      </c>
      <c r="D89" s="27">
        <v>0</v>
      </c>
      <c r="E89" s="27">
        <v>5</v>
      </c>
      <c r="F89" s="27">
        <v>6</v>
      </c>
    </row>
    <row r="90" spans="1:6" x14ac:dyDescent="0.25">
      <c r="A90" s="14" t="s">
        <v>81</v>
      </c>
      <c r="B90" s="16">
        <v>218</v>
      </c>
      <c r="C90" s="27">
        <v>169</v>
      </c>
      <c r="D90" s="27">
        <v>3</v>
      </c>
      <c r="E90" s="27">
        <v>29</v>
      </c>
      <c r="F90" s="27">
        <v>17</v>
      </c>
    </row>
    <row r="91" spans="1:6" x14ac:dyDescent="0.25">
      <c r="A91" s="14" t="s">
        <v>82</v>
      </c>
      <c r="B91" s="16">
        <v>601</v>
      </c>
      <c r="C91" s="27">
        <v>333</v>
      </c>
      <c r="D91" s="27">
        <v>12</v>
      </c>
      <c r="E91" s="27">
        <v>208</v>
      </c>
      <c r="F91" s="27">
        <v>48</v>
      </c>
    </row>
    <row r="92" spans="1:6" x14ac:dyDescent="0.25">
      <c r="A92" s="14" t="s">
        <v>83</v>
      </c>
      <c r="B92" s="16">
        <v>207</v>
      </c>
      <c r="C92" s="27">
        <v>167</v>
      </c>
      <c r="D92" s="27">
        <v>2</v>
      </c>
      <c r="E92" s="27">
        <v>24</v>
      </c>
      <c r="F92" s="27">
        <v>14</v>
      </c>
    </row>
    <row r="93" spans="1:6" x14ac:dyDescent="0.25">
      <c r="A93" s="14" t="s">
        <v>151</v>
      </c>
      <c r="B93" s="16">
        <v>38</v>
      </c>
      <c r="C93" s="27">
        <v>24</v>
      </c>
      <c r="D93" s="27">
        <v>0</v>
      </c>
      <c r="E93" s="27">
        <v>9</v>
      </c>
      <c r="F93" s="27">
        <v>5</v>
      </c>
    </row>
    <row r="94" spans="1:6" x14ac:dyDescent="0.25">
      <c r="A94" s="14" t="s">
        <v>84</v>
      </c>
      <c r="B94" s="16">
        <v>712</v>
      </c>
      <c r="C94" s="27">
        <v>486</v>
      </c>
      <c r="D94" s="27">
        <v>13</v>
      </c>
      <c r="E94" s="27">
        <v>169</v>
      </c>
      <c r="F94" s="27">
        <v>44</v>
      </c>
    </row>
    <row r="95" spans="1:6" x14ac:dyDescent="0.25">
      <c r="A95" s="14" t="s">
        <v>152</v>
      </c>
      <c r="B95" s="16">
        <v>456</v>
      </c>
      <c r="C95" s="27">
        <v>314</v>
      </c>
      <c r="D95" s="27">
        <v>3</v>
      </c>
      <c r="E95" s="27">
        <v>106</v>
      </c>
      <c r="F95" s="27">
        <v>33</v>
      </c>
    </row>
    <row r="96" spans="1:6" x14ac:dyDescent="0.25">
      <c r="A96" s="14" t="s">
        <v>153</v>
      </c>
      <c r="B96" s="16">
        <v>3</v>
      </c>
      <c r="C96" s="27">
        <v>2</v>
      </c>
      <c r="D96" s="27">
        <v>1</v>
      </c>
      <c r="E96" s="27">
        <v>0</v>
      </c>
      <c r="F96" s="27">
        <v>0</v>
      </c>
    </row>
    <row r="97" spans="1:6" x14ac:dyDescent="0.25">
      <c r="A97" s="14" t="s">
        <v>154</v>
      </c>
      <c r="B97" s="16">
        <v>5</v>
      </c>
      <c r="C97" s="27">
        <v>4</v>
      </c>
      <c r="D97" s="27">
        <v>0</v>
      </c>
      <c r="E97" s="27">
        <v>0</v>
      </c>
      <c r="F97" s="27">
        <v>1</v>
      </c>
    </row>
    <row r="98" spans="1:6" x14ac:dyDescent="0.25">
      <c r="A98" s="14" t="s">
        <v>131</v>
      </c>
      <c r="B98" s="16">
        <v>368</v>
      </c>
      <c r="C98" s="27">
        <v>302</v>
      </c>
      <c r="D98" s="27">
        <v>2</v>
      </c>
      <c r="E98" s="27">
        <v>50</v>
      </c>
      <c r="F98" s="27">
        <v>14</v>
      </c>
    </row>
    <row r="99" spans="1:6" x14ac:dyDescent="0.25">
      <c r="A99" s="12" t="s">
        <v>85</v>
      </c>
      <c r="B99" s="17">
        <v>40683</v>
      </c>
      <c r="C99" s="17">
        <v>26725</v>
      </c>
      <c r="D99" s="17">
        <v>1104</v>
      </c>
      <c r="E99" s="17">
        <v>8952</v>
      </c>
      <c r="F99" s="17">
        <v>3902</v>
      </c>
    </row>
    <row r="101" spans="1:6" x14ac:dyDescent="0.25">
      <c r="A101" s="20" t="s">
        <v>127</v>
      </c>
    </row>
  </sheetData>
  <pageMargins left="0.7" right="0.7" top="0.75" bottom="0.75" header="0.3" footer="0.3"/>
  <pageSetup paperSize="9" scale="3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4F9D7-F7A2-4372-927E-44A2555CD527}">
  <sheetPr>
    <pageSetUpPr fitToPage="1"/>
  </sheetPr>
  <dimension ref="A1:H40"/>
  <sheetViews>
    <sheetView showGridLines="0" zoomScale="75" zoomScaleNormal="75" workbookViewId="0">
      <selection activeCell="A3" sqref="A3"/>
    </sheetView>
  </sheetViews>
  <sheetFormatPr baseColWidth="10" defaultRowHeight="15.75" x14ac:dyDescent="0.25"/>
  <cols>
    <col min="1" max="1" width="40.125" customWidth="1"/>
    <col min="2" max="2" width="16.875" customWidth="1"/>
    <col min="3" max="3" width="18.875" customWidth="1"/>
    <col min="4" max="4" width="14.625" customWidth="1"/>
    <col min="5" max="6" width="15.5" customWidth="1"/>
  </cols>
  <sheetData>
    <row r="1" spans="1:8" x14ac:dyDescent="0.25">
      <c r="A1" s="10" t="s">
        <v>173</v>
      </c>
    </row>
    <row r="2" spans="1:8" x14ac:dyDescent="0.25">
      <c r="A2" t="s">
        <v>2</v>
      </c>
    </row>
    <row r="3" spans="1:8" ht="30" customHeight="1" x14ac:dyDescent="0.25">
      <c r="A3" s="26" t="s">
        <v>196</v>
      </c>
      <c r="B3" s="34" t="s">
        <v>85</v>
      </c>
      <c r="C3" s="28" t="s">
        <v>123</v>
      </c>
      <c r="D3" s="28" t="s">
        <v>124</v>
      </c>
      <c r="E3" s="28" t="s">
        <v>126</v>
      </c>
      <c r="F3" s="28" t="s">
        <v>129</v>
      </c>
    </row>
    <row r="4" spans="1:8" x14ac:dyDescent="0.25">
      <c r="A4" s="13" t="s">
        <v>91</v>
      </c>
      <c r="B4" s="16">
        <v>1726</v>
      </c>
      <c r="C4" s="27">
        <v>1259</v>
      </c>
      <c r="D4" s="27">
        <v>75</v>
      </c>
      <c r="E4" s="27">
        <v>268</v>
      </c>
      <c r="F4" s="27">
        <v>124</v>
      </c>
    </row>
    <row r="5" spans="1:8" x14ac:dyDescent="0.25">
      <c r="A5" s="14" t="s">
        <v>92</v>
      </c>
      <c r="B5" s="16">
        <v>2728</v>
      </c>
      <c r="C5" s="27">
        <v>1936</v>
      </c>
      <c r="D5" s="27">
        <v>55</v>
      </c>
      <c r="E5" s="27">
        <v>446</v>
      </c>
      <c r="F5" s="27">
        <v>291</v>
      </c>
    </row>
    <row r="6" spans="1:8" x14ac:dyDescent="0.25">
      <c r="A6" s="13" t="s">
        <v>93</v>
      </c>
      <c r="B6" s="16">
        <v>210</v>
      </c>
      <c r="C6" s="27">
        <v>154</v>
      </c>
      <c r="D6" s="27">
        <v>6</v>
      </c>
      <c r="E6" s="27">
        <v>29</v>
      </c>
      <c r="F6" s="27">
        <v>21</v>
      </c>
    </row>
    <row r="7" spans="1:8" x14ac:dyDescent="0.25">
      <c r="A7" s="14" t="s">
        <v>94</v>
      </c>
      <c r="B7" s="16">
        <v>1209</v>
      </c>
      <c r="C7" s="27">
        <v>873</v>
      </c>
      <c r="D7" s="27">
        <v>24</v>
      </c>
      <c r="E7" s="27">
        <v>204</v>
      </c>
      <c r="F7" s="27">
        <v>108</v>
      </c>
    </row>
    <row r="8" spans="1:8" x14ac:dyDescent="0.25">
      <c r="A8" s="13" t="s">
        <v>95</v>
      </c>
      <c r="B8" s="16">
        <v>544</v>
      </c>
      <c r="C8" s="27">
        <v>405</v>
      </c>
      <c r="D8" s="27">
        <v>10</v>
      </c>
      <c r="E8" s="27">
        <v>91</v>
      </c>
      <c r="F8" s="27">
        <v>38</v>
      </c>
    </row>
    <row r="9" spans="1:8" x14ac:dyDescent="0.25">
      <c r="A9" s="14" t="s">
        <v>96</v>
      </c>
      <c r="B9" s="16">
        <v>919</v>
      </c>
      <c r="C9" s="27">
        <v>599</v>
      </c>
      <c r="D9" s="27">
        <v>34</v>
      </c>
      <c r="E9" s="27">
        <v>198</v>
      </c>
      <c r="F9" s="27">
        <v>88</v>
      </c>
    </row>
    <row r="10" spans="1:8" x14ac:dyDescent="0.25">
      <c r="A10" s="13" t="s">
        <v>97</v>
      </c>
      <c r="B10" s="16">
        <v>5103</v>
      </c>
      <c r="C10" s="27">
        <v>3176</v>
      </c>
      <c r="D10" s="27">
        <v>129</v>
      </c>
      <c r="E10" s="27">
        <v>1363</v>
      </c>
      <c r="F10" s="27">
        <v>435</v>
      </c>
    </row>
    <row r="11" spans="1:8" x14ac:dyDescent="0.25">
      <c r="A11" s="14" t="s">
        <v>98</v>
      </c>
      <c r="B11" s="16">
        <v>892</v>
      </c>
      <c r="C11" s="27">
        <v>650</v>
      </c>
      <c r="D11" s="27">
        <v>20</v>
      </c>
      <c r="E11" s="27">
        <v>132</v>
      </c>
      <c r="F11" s="27">
        <v>90</v>
      </c>
    </row>
    <row r="12" spans="1:8" x14ac:dyDescent="0.25">
      <c r="A12" s="13" t="s">
        <v>99</v>
      </c>
      <c r="B12" s="16">
        <v>244</v>
      </c>
      <c r="C12" s="27">
        <v>174</v>
      </c>
      <c r="D12" s="27">
        <v>7</v>
      </c>
      <c r="E12" s="27">
        <v>39</v>
      </c>
      <c r="F12" s="27">
        <v>24</v>
      </c>
      <c r="H12" s="19"/>
    </row>
    <row r="13" spans="1:8" x14ac:dyDescent="0.25">
      <c r="A13" s="14" t="s">
        <v>100</v>
      </c>
      <c r="B13" s="16">
        <v>8</v>
      </c>
      <c r="C13" s="27">
        <v>6</v>
      </c>
      <c r="D13" s="27">
        <v>0</v>
      </c>
      <c r="E13" s="27">
        <v>1</v>
      </c>
      <c r="F13" s="27">
        <v>1</v>
      </c>
    </row>
    <row r="14" spans="1:8" x14ac:dyDescent="0.25">
      <c r="A14" s="13" t="s">
        <v>101</v>
      </c>
      <c r="B14" s="16">
        <v>59</v>
      </c>
      <c r="C14" s="27">
        <v>40</v>
      </c>
      <c r="D14" s="27">
        <v>2</v>
      </c>
      <c r="E14" s="27">
        <v>12</v>
      </c>
      <c r="F14" s="27">
        <v>5</v>
      </c>
    </row>
    <row r="15" spans="1:8" x14ac:dyDescent="0.25">
      <c r="A15" s="14" t="s">
        <v>102</v>
      </c>
      <c r="B15" s="16">
        <v>369</v>
      </c>
      <c r="C15" s="27">
        <v>255</v>
      </c>
      <c r="D15" s="27">
        <v>4</v>
      </c>
      <c r="E15" s="27">
        <v>82</v>
      </c>
      <c r="F15" s="27">
        <v>28</v>
      </c>
    </row>
    <row r="16" spans="1:8" x14ac:dyDescent="0.25">
      <c r="A16" s="13" t="s">
        <v>103</v>
      </c>
      <c r="B16" s="16">
        <v>7</v>
      </c>
      <c r="C16" s="27">
        <v>3</v>
      </c>
      <c r="D16" s="27">
        <v>0</v>
      </c>
      <c r="E16" s="27">
        <v>3</v>
      </c>
      <c r="F16" s="27">
        <v>1</v>
      </c>
    </row>
    <row r="17" spans="1:6" x14ac:dyDescent="0.25">
      <c r="A17" s="14" t="s">
        <v>104</v>
      </c>
      <c r="B17" s="16">
        <v>3125</v>
      </c>
      <c r="C17" s="27">
        <v>1947</v>
      </c>
      <c r="D17" s="27">
        <v>86</v>
      </c>
      <c r="E17" s="27">
        <v>801</v>
      </c>
      <c r="F17" s="27">
        <v>291</v>
      </c>
    </row>
    <row r="18" spans="1:6" x14ac:dyDescent="0.25">
      <c r="A18" s="13" t="s">
        <v>105</v>
      </c>
      <c r="B18" s="16">
        <v>1246</v>
      </c>
      <c r="C18" s="27">
        <v>891</v>
      </c>
      <c r="D18" s="27">
        <v>16</v>
      </c>
      <c r="E18" s="27">
        <v>245</v>
      </c>
      <c r="F18" s="27">
        <v>94</v>
      </c>
    </row>
    <row r="19" spans="1:6" x14ac:dyDescent="0.25">
      <c r="A19" s="14" t="s">
        <v>106</v>
      </c>
      <c r="B19" s="16">
        <v>117</v>
      </c>
      <c r="C19" s="27">
        <v>94</v>
      </c>
      <c r="D19" s="27">
        <v>0</v>
      </c>
      <c r="E19" s="27">
        <v>21</v>
      </c>
      <c r="F19" s="27">
        <v>2</v>
      </c>
    </row>
    <row r="20" spans="1:6" x14ac:dyDescent="0.25">
      <c r="A20" s="13" t="s">
        <v>107</v>
      </c>
      <c r="B20" s="16">
        <v>26</v>
      </c>
      <c r="C20" s="27">
        <v>15</v>
      </c>
      <c r="D20" s="27">
        <v>1</v>
      </c>
      <c r="E20" s="27">
        <v>10</v>
      </c>
      <c r="F20" s="27">
        <v>0</v>
      </c>
    </row>
    <row r="21" spans="1:6" x14ac:dyDescent="0.25">
      <c r="A21" s="14" t="s">
        <v>108</v>
      </c>
      <c r="B21" s="16">
        <v>543</v>
      </c>
      <c r="C21" s="27">
        <v>371</v>
      </c>
      <c r="D21" s="27">
        <v>22</v>
      </c>
      <c r="E21" s="27">
        <v>122</v>
      </c>
      <c r="F21" s="27">
        <v>28</v>
      </c>
    </row>
    <row r="22" spans="1:6" x14ac:dyDescent="0.25">
      <c r="A22" s="13" t="s">
        <v>109</v>
      </c>
      <c r="B22" s="16">
        <v>944</v>
      </c>
      <c r="C22" s="27">
        <v>668</v>
      </c>
      <c r="D22" s="27">
        <v>27</v>
      </c>
      <c r="E22" s="27">
        <v>180</v>
      </c>
      <c r="F22" s="27">
        <v>69</v>
      </c>
    </row>
    <row r="23" spans="1:6" x14ac:dyDescent="0.25">
      <c r="A23" s="14" t="s">
        <v>158</v>
      </c>
      <c r="B23" s="16">
        <v>16</v>
      </c>
      <c r="C23" s="27">
        <v>10</v>
      </c>
      <c r="D23" s="27">
        <v>1</v>
      </c>
      <c r="E23" s="27">
        <v>4</v>
      </c>
      <c r="F23" s="27">
        <v>1</v>
      </c>
    </row>
    <row r="24" spans="1:6" x14ac:dyDescent="0.25">
      <c r="A24" s="13" t="s">
        <v>159</v>
      </c>
      <c r="B24" s="16">
        <v>19</v>
      </c>
      <c r="C24" s="27">
        <v>10</v>
      </c>
      <c r="D24" s="27">
        <v>0</v>
      </c>
      <c r="E24" s="27">
        <v>4</v>
      </c>
      <c r="F24" s="27">
        <v>5</v>
      </c>
    </row>
    <row r="25" spans="1:6" x14ac:dyDescent="0.25">
      <c r="A25" s="14" t="s">
        <v>155</v>
      </c>
      <c r="B25" s="16">
        <v>44</v>
      </c>
      <c r="C25" s="27">
        <v>30</v>
      </c>
      <c r="D25" s="27">
        <v>2</v>
      </c>
      <c r="E25" s="27">
        <v>11</v>
      </c>
      <c r="F25" s="27">
        <v>1</v>
      </c>
    </row>
    <row r="26" spans="1:6" x14ac:dyDescent="0.25">
      <c r="A26" s="13" t="s">
        <v>110</v>
      </c>
      <c r="B26" s="16">
        <v>351</v>
      </c>
      <c r="C26" s="27">
        <v>231</v>
      </c>
      <c r="D26" s="27">
        <v>8</v>
      </c>
      <c r="E26" s="27">
        <v>87</v>
      </c>
      <c r="F26" s="27">
        <v>25</v>
      </c>
    </row>
    <row r="27" spans="1:6" x14ac:dyDescent="0.25">
      <c r="A27" s="14" t="s">
        <v>160</v>
      </c>
      <c r="B27" s="16">
        <v>200</v>
      </c>
      <c r="C27" s="27">
        <v>134</v>
      </c>
      <c r="D27" s="27">
        <v>10</v>
      </c>
      <c r="E27" s="27">
        <v>40</v>
      </c>
      <c r="F27" s="27">
        <v>16</v>
      </c>
    </row>
    <row r="28" spans="1:6" x14ac:dyDescent="0.25">
      <c r="A28" s="13" t="s">
        <v>156</v>
      </c>
      <c r="B28" s="16">
        <v>155</v>
      </c>
      <c r="C28" s="27">
        <v>106</v>
      </c>
      <c r="D28" s="27">
        <v>3</v>
      </c>
      <c r="E28" s="27">
        <v>31</v>
      </c>
      <c r="F28" s="27">
        <v>15</v>
      </c>
    </row>
    <row r="29" spans="1:6" x14ac:dyDescent="0.25">
      <c r="A29" s="14" t="s">
        <v>111</v>
      </c>
      <c r="B29" s="16">
        <v>1205</v>
      </c>
      <c r="C29" s="27">
        <v>833</v>
      </c>
      <c r="D29" s="27">
        <v>54</v>
      </c>
      <c r="E29" s="27">
        <v>242</v>
      </c>
      <c r="F29" s="27">
        <v>76</v>
      </c>
    </row>
    <row r="30" spans="1:6" x14ac:dyDescent="0.25">
      <c r="A30" s="13" t="s">
        <v>112</v>
      </c>
      <c r="B30" s="16">
        <v>368</v>
      </c>
      <c r="C30" s="27">
        <v>237</v>
      </c>
      <c r="D30" s="27">
        <v>16</v>
      </c>
      <c r="E30" s="27">
        <v>77</v>
      </c>
      <c r="F30" s="27">
        <v>38</v>
      </c>
    </row>
    <row r="31" spans="1:6" x14ac:dyDescent="0.25">
      <c r="A31" s="14" t="s">
        <v>113</v>
      </c>
      <c r="B31" s="16">
        <v>842</v>
      </c>
      <c r="C31" s="27">
        <v>524</v>
      </c>
      <c r="D31" s="27">
        <v>32</v>
      </c>
      <c r="E31" s="27">
        <v>197</v>
      </c>
      <c r="F31" s="27">
        <v>89</v>
      </c>
    </row>
    <row r="32" spans="1:6" x14ac:dyDescent="0.25">
      <c r="A32" s="13" t="s">
        <v>114</v>
      </c>
      <c r="B32" s="16">
        <v>448</v>
      </c>
      <c r="C32" s="27">
        <v>304</v>
      </c>
      <c r="D32" s="27">
        <v>12</v>
      </c>
      <c r="E32" s="27">
        <v>93</v>
      </c>
      <c r="F32" s="27">
        <v>39</v>
      </c>
    </row>
    <row r="33" spans="1:6" x14ac:dyDescent="0.25">
      <c r="A33" s="14" t="s">
        <v>115</v>
      </c>
      <c r="B33" s="16">
        <v>1978</v>
      </c>
      <c r="C33" s="27">
        <v>1360</v>
      </c>
      <c r="D33" s="27">
        <v>58</v>
      </c>
      <c r="E33" s="27">
        <v>407</v>
      </c>
      <c r="F33" s="27">
        <v>153</v>
      </c>
    </row>
    <row r="34" spans="1:6" x14ac:dyDescent="0.25">
      <c r="A34" s="13" t="s">
        <v>116</v>
      </c>
      <c r="B34" s="16">
        <v>3351</v>
      </c>
      <c r="C34" s="27">
        <v>2318</v>
      </c>
      <c r="D34" s="27">
        <v>92</v>
      </c>
      <c r="E34" s="27">
        <v>697</v>
      </c>
      <c r="F34" s="27">
        <v>244</v>
      </c>
    </row>
    <row r="35" spans="1:6" x14ac:dyDescent="0.25">
      <c r="A35" s="14" t="s">
        <v>157</v>
      </c>
      <c r="B35" s="16">
        <v>52</v>
      </c>
      <c r="C35" s="27">
        <v>25</v>
      </c>
      <c r="D35" s="27">
        <v>2</v>
      </c>
      <c r="E35" s="27">
        <v>14</v>
      </c>
      <c r="F35" s="27">
        <v>11</v>
      </c>
    </row>
    <row r="36" spans="1:6" x14ac:dyDescent="0.25">
      <c r="A36" s="13" t="s">
        <v>117</v>
      </c>
      <c r="B36" s="16">
        <v>9731</v>
      </c>
      <c r="C36" s="27">
        <v>5766</v>
      </c>
      <c r="D36" s="27">
        <v>274</v>
      </c>
      <c r="E36" s="27">
        <v>2385</v>
      </c>
      <c r="F36" s="27">
        <v>1306</v>
      </c>
    </row>
    <row r="37" spans="1:6" x14ac:dyDescent="0.25">
      <c r="A37" s="14" t="s">
        <v>131</v>
      </c>
      <c r="B37" s="16">
        <v>1904</v>
      </c>
      <c r="C37" s="27">
        <v>1321</v>
      </c>
      <c r="D37" s="27">
        <v>22</v>
      </c>
      <c r="E37" s="27">
        <v>416</v>
      </c>
      <c r="F37" s="27">
        <v>145</v>
      </c>
    </row>
    <row r="38" spans="1:6" x14ac:dyDescent="0.25">
      <c r="A38" s="12" t="s">
        <v>85</v>
      </c>
      <c r="B38" s="17">
        <v>40683</v>
      </c>
      <c r="C38" s="17">
        <v>26725</v>
      </c>
      <c r="D38" s="17">
        <v>1104</v>
      </c>
      <c r="E38" s="17">
        <v>8952</v>
      </c>
      <c r="F38" s="17">
        <v>3902</v>
      </c>
    </row>
    <row r="40" spans="1:6" x14ac:dyDescent="0.25">
      <c r="A40" s="20" t="s">
        <v>127</v>
      </c>
    </row>
  </sheetData>
  <pageMargins left="0.7" right="0.7" top="0.75" bottom="0.75" header="0.3" footer="0.3"/>
  <pageSetup paperSize="9"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EC693-D9FF-47F6-A1D7-8D693294427E}">
  <sheetPr>
    <pageSetUpPr fitToPage="1"/>
  </sheetPr>
  <dimension ref="A1:H27"/>
  <sheetViews>
    <sheetView showGridLines="0" zoomScale="75" zoomScaleNormal="75" workbookViewId="0">
      <selection activeCell="A2" sqref="A2"/>
    </sheetView>
  </sheetViews>
  <sheetFormatPr baseColWidth="10" defaultRowHeight="15.75" x14ac:dyDescent="0.25"/>
  <cols>
    <col min="1" max="1" width="29.25" customWidth="1"/>
    <col min="2" max="2" width="14.125" customWidth="1"/>
    <col min="3" max="3" width="12.875" customWidth="1"/>
    <col min="4" max="5" width="13.375" customWidth="1"/>
  </cols>
  <sheetData>
    <row r="1" spans="1:8" x14ac:dyDescent="0.25">
      <c r="A1" s="10" t="s">
        <v>197</v>
      </c>
      <c r="C1" s="10"/>
      <c r="D1" s="10"/>
      <c r="E1" s="10"/>
    </row>
    <row r="2" spans="1:8" x14ac:dyDescent="0.25">
      <c r="A2" t="s">
        <v>2</v>
      </c>
    </row>
    <row r="3" spans="1:8" ht="15.75" customHeight="1" x14ac:dyDescent="0.25">
      <c r="A3" s="28"/>
      <c r="B3" s="37" t="s">
        <v>167</v>
      </c>
      <c r="C3" s="37"/>
      <c r="D3" s="37"/>
      <c r="E3" s="28"/>
    </row>
    <row r="4" spans="1:8" x14ac:dyDescent="0.25">
      <c r="A4" s="28" t="s">
        <v>168</v>
      </c>
      <c r="B4" s="29" t="s">
        <v>5</v>
      </c>
      <c r="C4" s="28" t="s">
        <v>3</v>
      </c>
      <c r="D4" s="28" t="s">
        <v>4</v>
      </c>
      <c r="E4" s="28" t="s">
        <v>131</v>
      </c>
    </row>
    <row r="5" spans="1:8" x14ac:dyDescent="0.25">
      <c r="A5" s="13" t="s">
        <v>162</v>
      </c>
      <c r="B5" s="15">
        <v>91</v>
      </c>
      <c r="C5" s="19">
        <v>47</v>
      </c>
      <c r="D5" s="19">
        <v>44</v>
      </c>
      <c r="E5" s="19">
        <v>0</v>
      </c>
      <c r="F5" s="19"/>
    </row>
    <row r="6" spans="1:8" x14ac:dyDescent="0.25">
      <c r="A6" s="14" t="s">
        <v>163</v>
      </c>
      <c r="B6" s="16">
        <v>1163</v>
      </c>
      <c r="C6" s="27">
        <v>622</v>
      </c>
      <c r="D6" s="27">
        <v>533</v>
      </c>
      <c r="E6" s="27">
        <v>8</v>
      </c>
      <c r="F6" s="19"/>
    </row>
    <row r="7" spans="1:8" x14ac:dyDescent="0.25">
      <c r="A7" s="14" t="s">
        <v>164</v>
      </c>
      <c r="B7" s="16">
        <v>9712</v>
      </c>
      <c r="C7" s="27">
        <v>5345</v>
      </c>
      <c r="D7" s="27">
        <v>4293</v>
      </c>
      <c r="E7" s="27">
        <v>74</v>
      </c>
      <c r="F7" s="19"/>
    </row>
    <row r="8" spans="1:8" x14ac:dyDescent="0.25">
      <c r="A8" s="14" t="s">
        <v>165</v>
      </c>
      <c r="B8" s="16">
        <v>13912</v>
      </c>
      <c r="C8" s="27">
        <v>8176</v>
      </c>
      <c r="D8" s="27">
        <v>5649</v>
      </c>
      <c r="E8" s="27">
        <v>87</v>
      </c>
      <c r="F8" s="19"/>
    </row>
    <row r="9" spans="1:8" x14ac:dyDescent="0.25">
      <c r="A9" s="14" t="s">
        <v>166</v>
      </c>
      <c r="B9" s="16">
        <v>1593</v>
      </c>
      <c r="C9" s="27">
        <v>1033</v>
      </c>
      <c r="D9" s="27">
        <v>542</v>
      </c>
      <c r="E9" s="27">
        <v>18</v>
      </c>
      <c r="F9" s="19"/>
    </row>
    <row r="10" spans="1:8" x14ac:dyDescent="0.25">
      <c r="A10" s="14" t="s">
        <v>161</v>
      </c>
      <c r="B10" s="16">
        <v>254</v>
      </c>
      <c r="C10" s="32">
        <v>125</v>
      </c>
      <c r="D10" s="32">
        <v>110</v>
      </c>
      <c r="E10" s="32">
        <v>19</v>
      </c>
      <c r="F10" s="19"/>
    </row>
    <row r="11" spans="1:8" x14ac:dyDescent="0.25">
      <c r="A11" s="12" t="s">
        <v>5</v>
      </c>
      <c r="B11" s="17">
        <v>26725</v>
      </c>
      <c r="C11" s="17">
        <v>15348</v>
      </c>
      <c r="D11" s="17">
        <v>11171</v>
      </c>
      <c r="E11" s="17">
        <v>206</v>
      </c>
      <c r="G11" s="19"/>
      <c r="H11" s="19"/>
    </row>
    <row r="12" spans="1:8" x14ac:dyDescent="0.25">
      <c r="G12" s="19"/>
    </row>
    <row r="13" spans="1:8" ht="15.75" customHeight="1" x14ac:dyDescent="0.25">
      <c r="A13" s="28"/>
      <c r="B13" s="37" t="s">
        <v>169</v>
      </c>
      <c r="C13" s="37"/>
      <c r="D13" s="37"/>
      <c r="E13" s="28"/>
    </row>
    <row r="14" spans="1:8" x14ac:dyDescent="0.25">
      <c r="A14" s="28" t="s">
        <v>168</v>
      </c>
      <c r="B14" s="29" t="s">
        <v>5</v>
      </c>
      <c r="C14" s="28" t="s">
        <v>3</v>
      </c>
      <c r="D14" s="28" t="s">
        <v>4</v>
      </c>
      <c r="E14" s="28" t="s">
        <v>131</v>
      </c>
    </row>
    <row r="15" spans="1:8" x14ac:dyDescent="0.25">
      <c r="A15" s="13" t="s">
        <v>162</v>
      </c>
      <c r="B15" s="15">
        <v>38</v>
      </c>
      <c r="C15" s="19">
        <v>22</v>
      </c>
      <c r="D15" s="19">
        <v>16</v>
      </c>
      <c r="E15" s="19">
        <v>0</v>
      </c>
    </row>
    <row r="16" spans="1:8" x14ac:dyDescent="0.25">
      <c r="A16" s="14" t="s">
        <v>163</v>
      </c>
      <c r="B16" s="16">
        <v>562</v>
      </c>
      <c r="C16" s="27">
        <v>327</v>
      </c>
      <c r="D16" s="27">
        <v>234</v>
      </c>
      <c r="E16" s="27">
        <v>1</v>
      </c>
    </row>
    <row r="17" spans="1:5" x14ac:dyDescent="0.25">
      <c r="A17" s="14" t="s">
        <v>164</v>
      </c>
      <c r="B17" s="16">
        <v>5226</v>
      </c>
      <c r="C17" s="27">
        <v>2906</v>
      </c>
      <c r="D17" s="27">
        <v>2302</v>
      </c>
      <c r="E17" s="27">
        <v>18</v>
      </c>
    </row>
    <row r="18" spans="1:5" x14ac:dyDescent="0.25">
      <c r="A18" s="14" t="s">
        <v>165</v>
      </c>
      <c r="B18" s="16">
        <v>6888</v>
      </c>
      <c r="C18" s="27">
        <v>3982</v>
      </c>
      <c r="D18" s="27">
        <v>2884</v>
      </c>
      <c r="E18" s="27">
        <v>22</v>
      </c>
    </row>
    <row r="19" spans="1:5" x14ac:dyDescent="0.25">
      <c r="A19" s="14" t="s">
        <v>166</v>
      </c>
      <c r="B19" s="16">
        <v>734</v>
      </c>
      <c r="C19" s="27">
        <v>459</v>
      </c>
      <c r="D19" s="27">
        <v>271</v>
      </c>
      <c r="E19" s="27">
        <v>4</v>
      </c>
    </row>
    <row r="20" spans="1:5" x14ac:dyDescent="0.25">
      <c r="A20" s="14" t="s">
        <v>161</v>
      </c>
      <c r="B20" s="16">
        <v>108</v>
      </c>
      <c r="C20" s="32">
        <v>58</v>
      </c>
      <c r="D20" s="32">
        <v>50</v>
      </c>
      <c r="E20" s="32">
        <v>0</v>
      </c>
    </row>
    <row r="21" spans="1:5" x14ac:dyDescent="0.25">
      <c r="A21" s="12" t="s">
        <v>5</v>
      </c>
      <c r="B21" s="17">
        <v>13556</v>
      </c>
      <c r="C21" s="17">
        <v>7754</v>
      </c>
      <c r="D21" s="17">
        <v>5757</v>
      </c>
      <c r="E21" s="17">
        <v>45</v>
      </c>
    </row>
    <row r="27" spans="1:5" x14ac:dyDescent="0.25">
      <c r="C27" s="19"/>
      <c r="D27" s="19"/>
      <c r="E27" s="19"/>
    </row>
  </sheetData>
  <mergeCells count="2">
    <mergeCell ref="B3:D3"/>
    <mergeCell ref="B13:D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B1D9E-C4A5-41C2-BBE4-9DDF7DE2CE52}">
  <sheetPr>
    <pageSetUpPr fitToPage="1"/>
  </sheetPr>
  <dimension ref="A1:E20"/>
  <sheetViews>
    <sheetView showGridLines="0" zoomScale="75" zoomScaleNormal="75" workbookViewId="0">
      <selection activeCell="A2" sqref="A2"/>
    </sheetView>
  </sheetViews>
  <sheetFormatPr baseColWidth="10" defaultRowHeight="15.75" x14ac:dyDescent="0.25"/>
  <cols>
    <col min="1" max="1" width="29.5" customWidth="1"/>
    <col min="2" max="2" width="12" customWidth="1"/>
    <col min="3" max="3" width="11.375" customWidth="1"/>
    <col min="5" max="5" width="11.375" customWidth="1"/>
  </cols>
  <sheetData>
    <row r="1" spans="1:5" x14ac:dyDescent="0.25">
      <c r="A1" s="10" t="s">
        <v>198</v>
      </c>
      <c r="C1" s="10"/>
      <c r="D1" s="10"/>
      <c r="E1" s="10"/>
    </row>
    <row r="2" spans="1:5" x14ac:dyDescent="0.25">
      <c r="A2" t="s">
        <v>2</v>
      </c>
    </row>
    <row r="3" spans="1:5" ht="15.75" customHeight="1" x14ac:dyDescent="0.25">
      <c r="A3" s="28"/>
      <c r="B3" s="37" t="s">
        <v>167</v>
      </c>
      <c r="C3" s="37"/>
      <c r="D3" s="37"/>
      <c r="E3" s="37"/>
    </row>
    <row r="4" spans="1:5" x14ac:dyDescent="0.25">
      <c r="A4" s="28" t="s">
        <v>183</v>
      </c>
      <c r="B4" s="29" t="s">
        <v>5</v>
      </c>
      <c r="C4" s="28" t="s">
        <v>3</v>
      </c>
      <c r="D4" s="28" t="s">
        <v>4</v>
      </c>
      <c r="E4" s="28" t="s">
        <v>131</v>
      </c>
    </row>
    <row r="5" spans="1:5" x14ac:dyDescent="0.25">
      <c r="A5" s="13" t="s">
        <v>174</v>
      </c>
      <c r="B5" s="15">
        <v>2181</v>
      </c>
      <c r="C5" s="19">
        <v>1180</v>
      </c>
      <c r="D5" s="19">
        <v>994</v>
      </c>
      <c r="E5" s="19">
        <v>7</v>
      </c>
    </row>
    <row r="6" spans="1:5" x14ac:dyDescent="0.25">
      <c r="A6" s="14" t="s">
        <v>175</v>
      </c>
      <c r="B6" s="16">
        <v>265</v>
      </c>
      <c r="C6" s="27">
        <v>144</v>
      </c>
      <c r="D6" s="27">
        <v>119</v>
      </c>
      <c r="E6" s="27">
        <v>2</v>
      </c>
    </row>
    <row r="7" spans="1:5" x14ac:dyDescent="0.25">
      <c r="A7" s="14" t="s">
        <v>178</v>
      </c>
      <c r="B7" s="16">
        <v>2321</v>
      </c>
      <c r="C7" s="27">
        <v>720</v>
      </c>
      <c r="D7" s="27">
        <v>1594</v>
      </c>
      <c r="E7" s="27">
        <v>7</v>
      </c>
    </row>
    <row r="8" spans="1:5" x14ac:dyDescent="0.25">
      <c r="A8" s="14" t="s">
        <v>176</v>
      </c>
      <c r="B8" s="16">
        <v>13990</v>
      </c>
      <c r="C8" s="27">
        <v>9416</v>
      </c>
      <c r="D8" s="27">
        <v>4517</v>
      </c>
      <c r="E8" s="27">
        <v>57</v>
      </c>
    </row>
    <row r="9" spans="1:5" x14ac:dyDescent="0.25">
      <c r="A9" s="14" t="s">
        <v>177</v>
      </c>
      <c r="B9" s="16">
        <v>7875</v>
      </c>
      <c r="C9" s="27">
        <v>3888</v>
      </c>
      <c r="D9" s="27">
        <v>3947</v>
      </c>
      <c r="E9" s="27">
        <v>40</v>
      </c>
    </row>
    <row r="10" spans="1:5" x14ac:dyDescent="0.25">
      <c r="A10" s="14" t="s">
        <v>131</v>
      </c>
      <c r="B10" s="16">
        <v>93</v>
      </c>
      <c r="C10" s="32" t="s">
        <v>170</v>
      </c>
      <c r="D10" s="32" t="s">
        <v>170</v>
      </c>
      <c r="E10" s="32">
        <v>93</v>
      </c>
    </row>
    <row r="11" spans="1:5" x14ac:dyDescent="0.25">
      <c r="A11" s="12" t="s">
        <v>5</v>
      </c>
      <c r="B11" s="17">
        <v>26725</v>
      </c>
      <c r="C11" s="17">
        <v>15348</v>
      </c>
      <c r="D11" s="17">
        <v>11171</v>
      </c>
      <c r="E11" s="17">
        <v>206</v>
      </c>
    </row>
    <row r="13" spans="1:5" ht="15.75" customHeight="1" x14ac:dyDescent="0.25">
      <c r="A13" s="28"/>
      <c r="B13" s="37" t="s">
        <v>169</v>
      </c>
      <c r="C13" s="37"/>
      <c r="D13" s="37"/>
      <c r="E13" s="37"/>
    </row>
    <row r="14" spans="1:5" x14ac:dyDescent="0.25">
      <c r="A14" s="28" t="s">
        <v>183</v>
      </c>
      <c r="B14" s="29" t="s">
        <v>5</v>
      </c>
      <c r="C14" s="28" t="s">
        <v>3</v>
      </c>
      <c r="D14" s="28" t="s">
        <v>4</v>
      </c>
      <c r="E14" s="28" t="s">
        <v>131</v>
      </c>
    </row>
    <row r="15" spans="1:5" x14ac:dyDescent="0.25">
      <c r="A15" s="13" t="s">
        <v>174</v>
      </c>
      <c r="B15" s="15">
        <v>1323</v>
      </c>
      <c r="C15" s="19">
        <v>748</v>
      </c>
      <c r="D15" s="19">
        <v>569</v>
      </c>
      <c r="E15" s="19">
        <v>6</v>
      </c>
    </row>
    <row r="16" spans="1:5" x14ac:dyDescent="0.25">
      <c r="A16" s="14" t="s">
        <v>175</v>
      </c>
      <c r="B16" s="16">
        <v>163</v>
      </c>
      <c r="C16" s="27">
        <v>85</v>
      </c>
      <c r="D16" s="27">
        <v>76</v>
      </c>
      <c r="E16" s="27">
        <v>2</v>
      </c>
    </row>
    <row r="17" spans="1:5" x14ac:dyDescent="0.25">
      <c r="A17" s="14" t="s">
        <v>178</v>
      </c>
      <c r="B17" s="16">
        <v>1411</v>
      </c>
      <c r="C17" s="27">
        <v>434</v>
      </c>
      <c r="D17" s="27">
        <v>972</v>
      </c>
      <c r="E17" s="27">
        <v>5</v>
      </c>
    </row>
    <row r="18" spans="1:5" x14ac:dyDescent="0.25">
      <c r="A18" s="14" t="s">
        <v>176</v>
      </c>
      <c r="B18" s="16">
        <v>7089</v>
      </c>
      <c r="C18" s="27">
        <v>4679</v>
      </c>
      <c r="D18" s="27">
        <v>2390</v>
      </c>
      <c r="E18" s="27">
        <v>20</v>
      </c>
    </row>
    <row r="19" spans="1:5" x14ac:dyDescent="0.25">
      <c r="A19" s="14" t="s">
        <v>177</v>
      </c>
      <c r="B19" s="16">
        <v>3570</v>
      </c>
      <c r="C19" s="27">
        <v>1808</v>
      </c>
      <c r="D19" s="27">
        <v>1750</v>
      </c>
      <c r="E19" s="27">
        <v>12</v>
      </c>
    </row>
    <row r="20" spans="1:5" x14ac:dyDescent="0.25">
      <c r="A20" s="12" t="s">
        <v>5</v>
      </c>
      <c r="B20" s="17">
        <v>13556</v>
      </c>
      <c r="C20" s="17">
        <v>7754</v>
      </c>
      <c r="D20" s="17">
        <v>5757</v>
      </c>
      <c r="E20" s="17">
        <v>45</v>
      </c>
    </row>
  </sheetData>
  <mergeCells count="2">
    <mergeCell ref="B3:E3"/>
    <mergeCell ref="B13:E1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6FC36-AD39-4946-848B-83FB5C44AF26}">
  <sheetPr>
    <pageSetUpPr fitToPage="1"/>
  </sheetPr>
  <dimension ref="A1:E17"/>
  <sheetViews>
    <sheetView showGridLines="0" zoomScale="75" zoomScaleNormal="75" workbookViewId="0">
      <selection activeCell="A2" sqref="A2"/>
    </sheetView>
  </sheetViews>
  <sheetFormatPr baseColWidth="10" defaultRowHeight="15.75" x14ac:dyDescent="0.25"/>
  <cols>
    <col min="1" max="1" width="29.5" customWidth="1"/>
    <col min="2" max="2" width="12" customWidth="1"/>
    <col min="3" max="3" width="11.375" customWidth="1"/>
    <col min="5" max="5" width="11.875" customWidth="1"/>
  </cols>
  <sheetData>
    <row r="1" spans="1:5" x14ac:dyDescent="0.25">
      <c r="A1" s="10" t="s">
        <v>199</v>
      </c>
      <c r="C1" s="10"/>
      <c r="D1" s="10"/>
      <c r="E1" s="10"/>
    </row>
    <row r="2" spans="1:5" x14ac:dyDescent="0.25">
      <c r="A2" t="s">
        <v>2</v>
      </c>
    </row>
    <row r="3" spans="1:5" ht="15.75" customHeight="1" x14ac:dyDescent="0.25">
      <c r="A3" s="28"/>
      <c r="B3" s="37" t="s">
        <v>167</v>
      </c>
      <c r="C3" s="37"/>
      <c r="D3" s="37"/>
      <c r="E3" s="37"/>
    </row>
    <row r="4" spans="1:5" x14ac:dyDescent="0.25">
      <c r="A4" s="28" t="s">
        <v>190</v>
      </c>
      <c r="B4" s="29" t="s">
        <v>5</v>
      </c>
      <c r="C4" s="28" t="s">
        <v>3</v>
      </c>
      <c r="D4" s="28" t="s">
        <v>4</v>
      </c>
      <c r="E4" s="28" t="s">
        <v>131</v>
      </c>
    </row>
    <row r="5" spans="1:5" x14ac:dyDescent="0.25">
      <c r="A5" s="13" t="s">
        <v>179</v>
      </c>
      <c r="B5" s="15">
        <v>1554</v>
      </c>
      <c r="C5" s="19">
        <v>838</v>
      </c>
      <c r="D5" s="19">
        <v>676</v>
      </c>
      <c r="E5" s="19">
        <v>40</v>
      </c>
    </row>
    <row r="6" spans="1:5" x14ac:dyDescent="0.25">
      <c r="A6" s="14" t="s">
        <v>180</v>
      </c>
      <c r="B6" s="16">
        <v>17440</v>
      </c>
      <c r="C6" s="27">
        <v>10155</v>
      </c>
      <c r="D6" s="27">
        <v>7178</v>
      </c>
      <c r="E6" s="27">
        <v>107</v>
      </c>
    </row>
    <row r="7" spans="1:5" x14ac:dyDescent="0.25">
      <c r="A7" s="14" t="s">
        <v>181</v>
      </c>
      <c r="B7" s="16">
        <v>3294</v>
      </c>
      <c r="C7" s="27">
        <v>1924</v>
      </c>
      <c r="D7" s="27">
        <v>1345</v>
      </c>
      <c r="E7" s="27">
        <v>25</v>
      </c>
    </row>
    <row r="8" spans="1:5" x14ac:dyDescent="0.25">
      <c r="A8" s="14" t="s">
        <v>182</v>
      </c>
      <c r="B8" s="16">
        <v>4437</v>
      </c>
      <c r="C8" s="27">
        <v>2431</v>
      </c>
      <c r="D8" s="27">
        <v>1972</v>
      </c>
      <c r="E8" s="27">
        <v>34</v>
      </c>
    </row>
    <row r="9" spans="1:5" x14ac:dyDescent="0.25">
      <c r="A9" s="12" t="s">
        <v>5</v>
      </c>
      <c r="B9" s="17">
        <v>26725</v>
      </c>
      <c r="C9" s="17">
        <v>15348</v>
      </c>
      <c r="D9" s="17">
        <v>11171</v>
      </c>
      <c r="E9" s="17">
        <v>206</v>
      </c>
    </row>
    <row r="11" spans="1:5" ht="15.75" customHeight="1" x14ac:dyDescent="0.25">
      <c r="A11" s="28"/>
      <c r="B11" s="37" t="s">
        <v>169</v>
      </c>
      <c r="C11" s="37"/>
      <c r="D11" s="37"/>
      <c r="E11" s="37"/>
    </row>
    <row r="12" spans="1:5" x14ac:dyDescent="0.25">
      <c r="A12" s="28" t="s">
        <v>190</v>
      </c>
      <c r="B12" s="29" t="s">
        <v>5</v>
      </c>
      <c r="C12" s="28" t="s">
        <v>3</v>
      </c>
      <c r="D12" s="28" t="s">
        <v>4</v>
      </c>
      <c r="E12" s="28" t="s">
        <v>131</v>
      </c>
    </row>
    <row r="13" spans="1:5" x14ac:dyDescent="0.25">
      <c r="A13" s="13" t="s">
        <v>179</v>
      </c>
      <c r="B13" s="15">
        <v>549</v>
      </c>
      <c r="C13" s="19">
        <v>305</v>
      </c>
      <c r="D13" s="19">
        <v>243</v>
      </c>
      <c r="E13" s="19">
        <v>1</v>
      </c>
    </row>
    <row r="14" spans="1:5" x14ac:dyDescent="0.25">
      <c r="A14" s="14" t="s">
        <v>180</v>
      </c>
      <c r="B14" s="16">
        <v>9192</v>
      </c>
      <c r="C14" s="27">
        <v>5359</v>
      </c>
      <c r="D14" s="27">
        <v>3806</v>
      </c>
      <c r="E14" s="27">
        <v>27</v>
      </c>
    </row>
    <row r="15" spans="1:5" x14ac:dyDescent="0.25">
      <c r="A15" s="14" t="s">
        <v>181</v>
      </c>
      <c r="B15" s="16">
        <v>1784</v>
      </c>
      <c r="C15" s="27">
        <v>1034</v>
      </c>
      <c r="D15" s="27">
        <v>745</v>
      </c>
      <c r="E15" s="27">
        <v>5</v>
      </c>
    </row>
    <row r="16" spans="1:5" x14ac:dyDescent="0.25">
      <c r="A16" s="14" t="s">
        <v>182</v>
      </c>
      <c r="B16" s="16">
        <v>2031</v>
      </c>
      <c r="C16" s="27">
        <v>1056</v>
      </c>
      <c r="D16" s="27">
        <v>963</v>
      </c>
      <c r="E16" s="27">
        <v>12</v>
      </c>
    </row>
    <row r="17" spans="1:5" x14ac:dyDescent="0.25">
      <c r="A17" s="12" t="s">
        <v>5</v>
      </c>
      <c r="B17" s="17">
        <v>13556</v>
      </c>
      <c r="C17" s="17">
        <v>7754</v>
      </c>
      <c r="D17" s="17">
        <v>5757</v>
      </c>
      <c r="E17" s="17">
        <v>45</v>
      </c>
    </row>
  </sheetData>
  <mergeCells count="2">
    <mergeCell ref="B3:E3"/>
    <mergeCell ref="B11:E1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Portada</vt:lpstr>
      <vt:lpstr>Índice</vt:lpstr>
      <vt:lpstr>1</vt:lpstr>
      <vt:lpstr>2</vt:lpstr>
      <vt:lpstr>3</vt:lpstr>
      <vt:lpstr>4</vt:lpstr>
      <vt:lpstr>5</vt:lpstr>
      <vt:lpstr>6</vt:lpstr>
      <vt:lpstr>7</vt:lpstr>
      <vt:lpstr>8</vt:lpstr>
      <vt:lpstr>9</vt:lpstr>
      <vt:lpstr>10 Notas</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2023-03-10T11:21:02Z</dcterms:created>
  <dcterms:modified xsi:type="dcterms:W3CDTF">2023-04-25T07:29:01Z</dcterms:modified>
</cp:coreProperties>
</file>